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GRH\PROGRAMAS E PROJETOS\PROGESTAO\Implementacao\Certificações\5ª Certificação SP Ano base 2019\Metas_cooperacao_federativas_2019\Meta I.3 - Difusão do Conhecimento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3" i="1"/>
</calcChain>
</file>

<file path=xl/comments1.xml><?xml version="1.0" encoding="utf-8"?>
<comments xmlns="http://schemas.openxmlformats.org/spreadsheetml/2006/main">
  <authors>
    <author>Ricardo Luiz Mangabeira</author>
  </authors>
  <commentList>
    <comment ref="F1" authorId="0" shapeId="0">
      <text>
        <r>
          <rPr>
            <b/>
            <sz val="9"/>
            <color indexed="81"/>
            <rFont val="Segoe UI"/>
            <charset val="1"/>
          </rPr>
          <t>Ricardo Luiz Mangabeira:</t>
        </r>
        <r>
          <rPr>
            <sz val="9"/>
            <color indexed="81"/>
            <rFont val="Segoe UI"/>
            <charset val="1"/>
          </rPr>
          <t xml:space="preserve">
SEADE 2018</t>
        </r>
      </text>
    </comment>
  </commentList>
</comments>
</file>

<file path=xl/sharedStrings.xml><?xml version="1.0" encoding="utf-8"?>
<sst xmlns="http://schemas.openxmlformats.org/spreadsheetml/2006/main" count="50" uniqueCount="31">
  <si>
    <r>
      <rPr>
        <b/>
        <sz val="10"/>
        <rFont val="Calibri"/>
        <family val="2"/>
      </rPr>
      <t>Situação do Plano</t>
    </r>
    <r>
      <rPr>
        <b/>
        <vertAlign val="superscript"/>
        <sz val="6.5"/>
        <rFont val="Calibri"/>
        <family val="2"/>
      </rPr>
      <t>1</t>
    </r>
  </si>
  <si>
    <r>
      <rPr>
        <b/>
        <sz val="10"/>
        <rFont val="Calibri"/>
        <family val="2"/>
      </rPr>
      <t>Ano de Conclusão</t>
    </r>
  </si>
  <si>
    <r>
      <rPr>
        <b/>
        <sz val="10"/>
        <rFont val="Calibri"/>
        <family val="2"/>
      </rPr>
      <t>Alcance</t>
    </r>
    <r>
      <rPr>
        <b/>
        <vertAlign val="superscript"/>
        <sz val="6.5"/>
        <rFont val="Calibri"/>
        <family val="2"/>
      </rPr>
      <t>2</t>
    </r>
  </si>
  <si>
    <r>
      <rPr>
        <b/>
        <sz val="10"/>
        <rFont val="Calibri"/>
        <family val="2"/>
      </rPr>
      <t>População</t>
    </r>
  </si>
  <si>
    <r>
      <rPr>
        <sz val="10"/>
        <rFont val="Calibri"/>
        <family val="2"/>
      </rPr>
      <t>PBH da UGRHI Serra da Mantiqueira – UGRHI 1</t>
    </r>
  </si>
  <si>
    <r>
      <rPr>
        <sz val="10"/>
        <rFont val="Calibri"/>
        <family val="2"/>
      </rPr>
      <t>Elaborado</t>
    </r>
  </si>
  <si>
    <r>
      <rPr>
        <sz val="10"/>
        <rFont val="Calibri"/>
        <family val="2"/>
      </rPr>
      <t>PBH da Unidade GRHI Aguapeí-Peixe – UGRHI 20-21</t>
    </r>
  </si>
  <si>
    <r>
      <rPr>
        <sz val="10"/>
        <rFont val="Calibri"/>
        <family val="2"/>
      </rPr>
      <t>PBH da UGRHI  Pontal Paranapanema – UGRHI 22</t>
    </r>
  </si>
  <si>
    <r>
      <rPr>
        <sz val="10"/>
        <rFont val="Calibri"/>
        <family val="2"/>
      </rPr>
      <t>PBH da UGRHI Paraíba do Sul - UGRHI 2</t>
    </r>
  </si>
  <si>
    <r>
      <rPr>
        <sz val="10"/>
        <rFont val="Calibri"/>
        <family val="2"/>
      </rPr>
      <t>PBH da UGRHI Litoral Norte - UGRHI 3</t>
    </r>
  </si>
  <si>
    <r>
      <rPr>
        <sz val="10"/>
        <rFont val="Calibri"/>
        <family val="2"/>
      </rPr>
      <t>PBH da UGRHI Pardo – UGRHI  4</t>
    </r>
  </si>
  <si>
    <r>
      <rPr>
        <sz val="10"/>
        <rFont val="Calibri"/>
        <family val="2"/>
      </rPr>
      <t>PBH da UGRHI Piracicaba/Capivari/Jundiaí – UGRHI 5</t>
    </r>
  </si>
  <si>
    <r>
      <rPr>
        <sz val="10"/>
        <rFont val="Calibri"/>
        <family val="2"/>
      </rPr>
      <t>PBH da UGRHI Tietê/Batalha – UGHRI 16</t>
    </r>
  </si>
  <si>
    <r>
      <rPr>
        <sz val="10"/>
        <rFont val="Calibri"/>
        <family val="2"/>
      </rPr>
      <t>PBH da UGRHI Médio Paranapanema – UGHRI 17</t>
    </r>
  </si>
  <si>
    <r>
      <rPr>
        <sz val="10"/>
        <rFont val="Calibri"/>
        <family val="2"/>
      </rPr>
      <t>PBH da UGRHI São José dos Dourados – UGRHI 18</t>
    </r>
  </si>
  <si>
    <r>
      <rPr>
        <sz val="10"/>
        <rFont val="Calibri"/>
        <family val="2"/>
      </rPr>
      <t>PBH da UGRHI Alto Tietê – UGRHI 6</t>
    </r>
  </si>
  <si>
    <r>
      <rPr>
        <sz val="10"/>
        <rFont val="Calibri"/>
        <family val="2"/>
      </rPr>
      <t>PBH da UGRHI Baixada Santista – UGRHI 7</t>
    </r>
  </si>
  <si>
    <r>
      <rPr>
        <sz val="10"/>
        <rFont val="Calibri"/>
        <family val="2"/>
      </rPr>
      <t>PBH da UGRHI Sapucaí/Grande - UGRHI 8</t>
    </r>
  </si>
  <si>
    <r>
      <rPr>
        <sz val="10"/>
        <rFont val="Calibri"/>
        <family val="2"/>
      </rPr>
      <t>PBH da UGRHI Mogi-Guaçu - UGRHI 9</t>
    </r>
  </si>
  <si>
    <r>
      <rPr>
        <sz val="10"/>
        <rFont val="Calibri"/>
        <family val="2"/>
      </rPr>
      <t>PBH da UGRHI Sorocaba/Médio Tietê – UGRHI 10</t>
    </r>
  </si>
  <si>
    <r>
      <rPr>
        <sz val="10"/>
        <rFont val="Calibri"/>
        <family val="2"/>
      </rPr>
      <t>PBH da UGRHI Ribeira/Litoral Sul – UGRHI 11</t>
    </r>
  </si>
  <si>
    <r>
      <rPr>
        <sz val="10"/>
        <rFont val="Calibri"/>
        <family val="2"/>
      </rPr>
      <t>PBH da UGRHI Baixo Pardo/Grande - UGHRI 12</t>
    </r>
  </si>
  <si>
    <r>
      <rPr>
        <sz val="10"/>
        <rFont val="Calibri"/>
        <family val="2"/>
      </rPr>
      <t>PBH da UGRHI Tietê/Jacaré - UGRHI 13</t>
    </r>
  </si>
  <si>
    <r>
      <rPr>
        <sz val="10"/>
        <rFont val="Calibri"/>
        <family val="2"/>
      </rPr>
      <t>PBH da UGRHI Alto Paranapanema - UGRHI 14</t>
    </r>
  </si>
  <si>
    <r>
      <rPr>
        <sz val="10"/>
        <rFont val="Calibri"/>
        <family val="2"/>
      </rPr>
      <t>PBH da UGRHI Turvo/Grande – UGRHI 15</t>
    </r>
  </si>
  <si>
    <r>
      <rPr>
        <sz val="10"/>
        <rFont val="Calibri"/>
        <family val="2"/>
      </rPr>
      <t>PBH da UGRHI Baixo Tietê – UGRHI 19</t>
    </r>
  </si>
  <si>
    <r>
      <rPr>
        <sz val="10"/>
        <rFont val="Calibri"/>
        <family val="2"/>
      </rPr>
      <t>Plano Estadual de Recursos Hídricos de São Paulo</t>
    </r>
  </si>
  <si>
    <t>Em revisão -Plano Estadual de Recursos Hídricos  período 2020-2023</t>
  </si>
  <si>
    <t>Em revisão período 2020-2035</t>
  </si>
  <si>
    <t>Nome do Plano</t>
  </si>
  <si>
    <t>Planos de Bacias disponíveis no seguinte link: bit.ly/37OPsvm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</si>
</sst>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Calibri"/>
    </font>
    <font>
      <sz val="10"/>
      <color rgb="FF000000"/>
      <name val="Times New Roman"/>
      <family val="2"/>
    </font>
    <font>
      <sz val="10"/>
      <name val="Calibri"/>
    </font>
    <font>
      <sz val="10"/>
      <color rgb="FF000000"/>
      <name val="Calibri"/>
      <family val="2"/>
    </font>
    <font>
      <b/>
      <sz val="10"/>
      <name val="Calibri"/>
      <family val="2"/>
    </font>
    <font>
      <b/>
      <vertAlign val="superscript"/>
      <sz val="6.5"/>
      <name val="Calibri"/>
      <family val="2"/>
    </font>
    <font>
      <sz val="10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2" borderId="1" xfId="1" applyFill="1" applyBorder="1" applyAlignment="1">
      <alignment horizontal="left" wrapText="1"/>
    </xf>
    <xf numFmtId="0" fontId="2" fillId="2" borderId="1" xfId="1" applyFont="1" applyFill="1" applyBorder="1" applyAlignment="1">
      <alignment horizontal="center" vertical="top" wrapText="1"/>
    </xf>
    <xf numFmtId="0" fontId="1" fillId="2" borderId="1" xfId="1" applyFill="1" applyBorder="1" applyAlignment="1">
      <alignment horizontal="center" vertical="top" wrapText="1"/>
    </xf>
    <xf numFmtId="1" fontId="3" fillId="0" borderId="1" xfId="1" applyNumberFormat="1" applyFont="1" applyFill="1" applyBorder="1" applyAlignment="1">
      <alignment horizontal="left" vertical="top" indent="1" shrinkToFi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horizontal="center" vertical="top" shrinkToFit="1"/>
    </xf>
    <xf numFmtId="1" fontId="3" fillId="0" borderId="1" xfId="1" applyNumberFormat="1" applyFont="1" applyFill="1" applyBorder="1" applyAlignment="1">
      <alignment horizontal="left" vertical="top" indent="1" shrinkToFi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horizontal="center" vertical="top" shrinkToFit="1"/>
    </xf>
    <xf numFmtId="3" fontId="11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 indent="2"/>
    </xf>
    <xf numFmtId="0" fontId="8" fillId="0" borderId="1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B25" sqref="B25"/>
    </sheetView>
  </sheetViews>
  <sheetFormatPr defaultRowHeight="15" x14ac:dyDescent="0.25"/>
  <cols>
    <col min="2" max="2" width="42.7109375" customWidth="1"/>
    <col min="3" max="3" width="24.85546875" customWidth="1"/>
    <col min="4" max="4" width="8.7109375" bestFit="1" customWidth="1"/>
    <col min="6" max="6" width="19.42578125" customWidth="1"/>
  </cols>
  <sheetData>
    <row r="1" spans="1:6" ht="25.5" x14ac:dyDescent="0.25">
      <c r="A1" s="1"/>
      <c r="B1" s="16" t="s">
        <v>29</v>
      </c>
      <c r="C1" s="3" t="s">
        <v>0</v>
      </c>
      <c r="D1" s="2" t="s">
        <v>1</v>
      </c>
      <c r="E1" s="3" t="s">
        <v>2</v>
      </c>
      <c r="F1" s="13" t="s">
        <v>3</v>
      </c>
    </row>
    <row r="2" spans="1:6" x14ac:dyDescent="0.25">
      <c r="A2" s="4">
        <v>1</v>
      </c>
      <c r="B2" s="5" t="s">
        <v>4</v>
      </c>
      <c r="C2" s="6" t="s">
        <v>5</v>
      </c>
      <c r="D2" s="7">
        <v>2016</v>
      </c>
      <c r="E2" s="7">
        <v>2027</v>
      </c>
      <c r="F2" s="12">
        <v>66772</v>
      </c>
    </row>
    <row r="3" spans="1:6" x14ac:dyDescent="0.25">
      <c r="A3" s="4">
        <v>2</v>
      </c>
      <c r="B3" s="5" t="s">
        <v>6</v>
      </c>
      <c r="C3" s="6" t="s">
        <v>5</v>
      </c>
      <c r="D3" s="7">
        <v>2017</v>
      </c>
      <c r="E3" s="7">
        <v>2027</v>
      </c>
      <c r="F3" s="12">
        <f>SUM(372128+462253)</f>
        <v>834381</v>
      </c>
    </row>
    <row r="4" spans="1:6" x14ac:dyDescent="0.25">
      <c r="A4" s="4">
        <v>3</v>
      </c>
      <c r="B4" s="5" t="s">
        <v>7</v>
      </c>
      <c r="C4" s="6" t="s">
        <v>5</v>
      </c>
      <c r="D4" s="7">
        <v>2018</v>
      </c>
      <c r="E4" s="7">
        <v>2027</v>
      </c>
      <c r="F4" s="12">
        <v>496358</v>
      </c>
    </row>
    <row r="5" spans="1:6" x14ac:dyDescent="0.25">
      <c r="A5" s="4">
        <v>4</v>
      </c>
      <c r="B5" s="5" t="s">
        <v>8</v>
      </c>
      <c r="C5" s="6" t="s">
        <v>5</v>
      </c>
      <c r="D5" s="7">
        <v>2017</v>
      </c>
      <c r="E5" s="7">
        <v>2027</v>
      </c>
      <c r="F5" s="12">
        <v>2145511</v>
      </c>
    </row>
    <row r="6" spans="1:6" x14ac:dyDescent="0.25">
      <c r="A6" s="4">
        <v>5</v>
      </c>
      <c r="B6" s="5" t="s">
        <v>9</v>
      </c>
      <c r="C6" s="6" t="s">
        <v>5</v>
      </c>
      <c r="D6" s="7">
        <v>2017</v>
      </c>
      <c r="E6" s="7">
        <v>2027</v>
      </c>
      <c r="F6" s="12">
        <v>317121</v>
      </c>
    </row>
    <row r="7" spans="1:6" x14ac:dyDescent="0.25">
      <c r="A7" s="4">
        <v>6</v>
      </c>
      <c r="B7" s="5" t="s">
        <v>10</v>
      </c>
      <c r="C7" s="6" t="s">
        <v>5</v>
      </c>
      <c r="D7" s="7">
        <v>2017</v>
      </c>
      <c r="E7" s="7">
        <v>2027</v>
      </c>
      <c r="F7" s="12">
        <v>1195066</v>
      </c>
    </row>
    <row r="8" spans="1:6" ht="25.5" x14ac:dyDescent="0.25">
      <c r="A8" s="4">
        <v>7</v>
      </c>
      <c r="B8" s="5" t="s">
        <v>11</v>
      </c>
      <c r="C8" s="14" t="s">
        <v>28</v>
      </c>
      <c r="D8" s="7">
        <v>2018</v>
      </c>
      <c r="E8" s="7">
        <v>2020</v>
      </c>
      <c r="F8" s="12">
        <v>5585706</v>
      </c>
    </row>
    <row r="9" spans="1:6" x14ac:dyDescent="0.25">
      <c r="A9" s="4">
        <v>8</v>
      </c>
      <c r="B9" s="5" t="s">
        <v>12</v>
      </c>
      <c r="C9" s="6" t="s">
        <v>5</v>
      </c>
      <c r="D9" s="7">
        <v>2017</v>
      </c>
      <c r="E9" s="7">
        <v>2027</v>
      </c>
      <c r="F9" s="12">
        <v>532465</v>
      </c>
    </row>
    <row r="10" spans="1:6" x14ac:dyDescent="0.25">
      <c r="A10" s="4">
        <v>9</v>
      </c>
      <c r="B10" s="5" t="s">
        <v>13</v>
      </c>
      <c r="C10" s="6" t="s">
        <v>5</v>
      </c>
      <c r="D10" s="7">
        <v>2017</v>
      </c>
      <c r="E10" s="7">
        <v>2027</v>
      </c>
      <c r="F10" s="12">
        <v>694138</v>
      </c>
    </row>
    <row r="11" spans="1:6" x14ac:dyDescent="0.25">
      <c r="A11" s="4">
        <v>10</v>
      </c>
      <c r="B11" s="5" t="s">
        <v>14</v>
      </c>
      <c r="C11" s="6" t="s">
        <v>5</v>
      </c>
      <c r="D11" s="7">
        <v>2017</v>
      </c>
      <c r="E11" s="7">
        <v>2027</v>
      </c>
      <c r="F11" s="12">
        <v>228181</v>
      </c>
    </row>
    <row r="12" spans="1:6" x14ac:dyDescent="0.25">
      <c r="A12" s="4">
        <v>11</v>
      </c>
      <c r="B12" s="5" t="s">
        <v>15</v>
      </c>
      <c r="C12" s="6" t="s">
        <v>5</v>
      </c>
      <c r="D12" s="7">
        <v>2018</v>
      </c>
      <c r="E12" s="7">
        <v>2045</v>
      </c>
      <c r="F12" s="12">
        <v>20677541</v>
      </c>
    </row>
    <row r="13" spans="1:6" x14ac:dyDescent="0.25">
      <c r="A13" s="4">
        <v>12</v>
      </c>
      <c r="B13" s="5" t="s">
        <v>16</v>
      </c>
      <c r="C13" s="6" t="s">
        <v>5</v>
      </c>
      <c r="D13" s="7">
        <v>2018</v>
      </c>
      <c r="E13" s="7">
        <v>2027</v>
      </c>
      <c r="F13" s="12">
        <v>1798230</v>
      </c>
    </row>
    <row r="14" spans="1:6" x14ac:dyDescent="0.25">
      <c r="A14" s="4">
        <v>13</v>
      </c>
      <c r="B14" s="5" t="s">
        <v>17</v>
      </c>
      <c r="C14" s="6" t="s">
        <v>5</v>
      </c>
      <c r="D14" s="7">
        <v>2018</v>
      </c>
      <c r="E14" s="7">
        <v>2027</v>
      </c>
      <c r="F14" s="12">
        <v>707537</v>
      </c>
    </row>
    <row r="15" spans="1:6" x14ac:dyDescent="0.25">
      <c r="A15" s="4">
        <v>14</v>
      </c>
      <c r="B15" s="5" t="s">
        <v>18</v>
      </c>
      <c r="C15" s="6" t="s">
        <v>5</v>
      </c>
      <c r="D15" s="7">
        <v>2018</v>
      </c>
      <c r="E15" s="7">
        <v>2027</v>
      </c>
      <c r="F15" s="12">
        <v>1549094</v>
      </c>
    </row>
    <row r="16" spans="1:6" x14ac:dyDescent="0.25">
      <c r="A16" s="4">
        <v>15</v>
      </c>
      <c r="B16" s="5" t="s">
        <v>19</v>
      </c>
      <c r="C16" s="6" t="s">
        <v>5</v>
      </c>
      <c r="D16" s="7">
        <v>2018</v>
      </c>
      <c r="E16" s="7">
        <v>2027</v>
      </c>
      <c r="F16" s="12">
        <v>2022325</v>
      </c>
    </row>
    <row r="17" spans="1:6" x14ac:dyDescent="0.25">
      <c r="A17" s="4">
        <v>16</v>
      </c>
      <c r="B17" s="5" t="s">
        <v>20</v>
      </c>
      <c r="C17" s="6" t="s">
        <v>5</v>
      </c>
      <c r="D17" s="7">
        <v>2018</v>
      </c>
      <c r="E17" s="7">
        <v>2027</v>
      </c>
      <c r="F17" s="12">
        <v>370900</v>
      </c>
    </row>
    <row r="18" spans="1:6" x14ac:dyDescent="0.25">
      <c r="A18" s="4">
        <v>17</v>
      </c>
      <c r="B18" s="5" t="s">
        <v>21</v>
      </c>
      <c r="C18" s="6" t="s">
        <v>5</v>
      </c>
      <c r="D18" s="7">
        <v>2018</v>
      </c>
      <c r="E18" s="7">
        <v>2027</v>
      </c>
      <c r="F18" s="12">
        <v>344956</v>
      </c>
    </row>
    <row r="19" spans="1:6" x14ac:dyDescent="0.25">
      <c r="A19" s="4">
        <v>18</v>
      </c>
      <c r="B19" s="5" t="s">
        <v>22</v>
      </c>
      <c r="C19" s="6" t="s">
        <v>5</v>
      </c>
      <c r="D19" s="7">
        <v>2018</v>
      </c>
      <c r="E19" s="7">
        <v>2027</v>
      </c>
      <c r="F19" s="12">
        <v>1577236</v>
      </c>
    </row>
    <row r="20" spans="1:6" x14ac:dyDescent="0.25">
      <c r="A20" s="4">
        <v>19</v>
      </c>
      <c r="B20" s="5" t="s">
        <v>23</v>
      </c>
      <c r="C20" s="6" t="s">
        <v>5</v>
      </c>
      <c r="D20" s="7">
        <v>2018</v>
      </c>
      <c r="E20" s="7">
        <v>2027</v>
      </c>
      <c r="F20" s="12">
        <v>752540</v>
      </c>
    </row>
    <row r="21" spans="1:6" x14ac:dyDescent="0.25">
      <c r="A21" s="8">
        <v>20</v>
      </c>
      <c r="B21" s="9" t="s">
        <v>24</v>
      </c>
      <c r="C21" s="10" t="s">
        <v>5</v>
      </c>
      <c r="D21" s="11">
        <v>2018</v>
      </c>
      <c r="E21" s="11">
        <v>2027</v>
      </c>
      <c r="F21" s="12">
        <v>1303098</v>
      </c>
    </row>
    <row r="22" spans="1:6" x14ac:dyDescent="0.25">
      <c r="A22" s="8">
        <v>21</v>
      </c>
      <c r="B22" s="9" t="s">
        <v>25</v>
      </c>
      <c r="C22" s="10" t="s">
        <v>5</v>
      </c>
      <c r="D22" s="11">
        <v>2018</v>
      </c>
      <c r="E22" s="11">
        <v>2027</v>
      </c>
      <c r="F22" s="12">
        <v>794003</v>
      </c>
    </row>
    <row r="23" spans="1:6" ht="38.25" x14ac:dyDescent="0.25">
      <c r="A23" s="8">
        <v>22</v>
      </c>
      <c r="B23" s="9" t="s">
        <v>26</v>
      </c>
      <c r="C23" s="14" t="s">
        <v>27</v>
      </c>
      <c r="D23" s="11">
        <v>2016</v>
      </c>
      <c r="E23" s="11">
        <v>2019</v>
      </c>
      <c r="F23" s="12">
        <f>SUM(F2:F22)</f>
        <v>43993159</v>
      </c>
    </row>
    <row r="25" spans="1:6" ht="25.5" x14ac:dyDescent="0.25">
      <c r="B25" s="15" t="s">
        <v>30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Luiz Mangabeira</dc:creator>
  <cp:lastModifiedBy>Abilio Gonçalves Junior</cp:lastModifiedBy>
  <dcterms:created xsi:type="dcterms:W3CDTF">2019-12-27T14:16:54Z</dcterms:created>
  <dcterms:modified xsi:type="dcterms:W3CDTF">2020-01-31T12:34:04Z</dcterms:modified>
</cp:coreProperties>
</file>