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defaultThemeVersion="124226"/>
  <bookViews>
    <workbookView xWindow="0" yWindow="0" windowWidth="20490" windowHeight="7680" tabRatio="701" firstSheet="1" activeTab="4"/>
  </bookViews>
  <sheets>
    <sheet name="Plano" sheetId="18" state="hidden" r:id="rId1"/>
    <sheet name="Plano (2016)" sheetId="14" r:id="rId2"/>
    <sheet name="Plano (2017)" sheetId="7" r:id="rId3"/>
    <sheet name="Plano (2018)" sheetId="15" r:id="rId4"/>
    <sheet name="Plano (2019)" sheetId="16" r:id="rId5"/>
    <sheet name="Prog$PCJ" sheetId="9" state="hidden" r:id="rId6"/>
    <sheet name="Prog$" sheetId="17" state="hidden" r:id="rId7"/>
    <sheet name="Prog$ (2)" sheetId="10" state="hidden" r:id="rId8"/>
    <sheet name="Prog$ (3)" sheetId="11" state="hidden" r:id="rId9"/>
    <sheet name="Fontes " sheetId="8" state="hidden" r:id="rId10"/>
  </sheets>
  <definedNames>
    <definedName name="_xlnm.Print_Area" localSheetId="0">Plano!$B$1:$O$39</definedName>
    <definedName name="_xlnm.Print_Area" localSheetId="1">'Plano (2016)'!$B$1:$O$44</definedName>
    <definedName name="_xlnm.Print_Area" localSheetId="2">'Plano (2017)'!$B$1:$O$56</definedName>
    <definedName name="_xlnm.Print_Area" localSheetId="3">'Plano (2018)'!$B$1:$O$28</definedName>
    <definedName name="_xlnm.Print_Area" localSheetId="4">'Plano (2019)'!$B$1:$O$28</definedName>
    <definedName name="_xlnm.Print_Titles" localSheetId="0">Plano!$1:$2</definedName>
    <definedName name="_xlnm.Print_Titles" localSheetId="1">'Plano (2016)'!$1:$2</definedName>
    <definedName name="_xlnm.Print_Titles" localSheetId="2">'Plano (2017)'!$1:$2</definedName>
    <definedName name="_xlnm.Print_Titles" localSheetId="3">'Plano (2018)'!$1:$2</definedName>
    <definedName name="_xlnm.Print_Titles" localSheetId="4">'Plano (2019)'!$1:$2</definedName>
  </definedNames>
  <calcPr calcId="171027"/>
</workbook>
</file>

<file path=xl/calcChain.xml><?xml version="1.0" encoding="utf-8"?>
<calcChain xmlns="http://schemas.openxmlformats.org/spreadsheetml/2006/main">
  <c r="I19" i="9" l="1"/>
  <c r="G19" i="9"/>
  <c r="E19" i="9"/>
  <c r="C19" i="9"/>
  <c r="E3" i="17" l="1"/>
  <c r="G3" i="17" s="1"/>
  <c r="I3" i="17" s="1"/>
  <c r="E3" i="11" l="1"/>
  <c r="G3" i="11" s="1"/>
  <c r="I3" i="11" s="1"/>
  <c r="E3" i="10"/>
  <c r="G3" i="10" s="1"/>
  <c r="I3" i="10" s="1"/>
</calcChain>
</file>

<file path=xl/sharedStrings.xml><?xml version="1.0" encoding="utf-8"?>
<sst xmlns="http://schemas.openxmlformats.org/spreadsheetml/2006/main" count="2235" uniqueCount="356">
  <si>
    <t>Recursos financeiros</t>
  </si>
  <si>
    <t>Fonte</t>
  </si>
  <si>
    <t>R$</t>
  </si>
  <si>
    <t>Fonte(s)</t>
  </si>
  <si>
    <t>Valor
(R$)</t>
  </si>
  <si>
    <t>1.3</t>
  </si>
  <si>
    <t>Valor (R$)</t>
  </si>
  <si>
    <t>1.1</t>
  </si>
  <si>
    <t>1.2</t>
  </si>
  <si>
    <t>1.1 Bases de dados e sistemas de informações em recursos hídricos</t>
  </si>
  <si>
    <t>Ação 1: descritivo da Ação a ser executada</t>
  </si>
  <si>
    <t>Meta de execução da Ação 1</t>
  </si>
  <si>
    <t>Abrangência da Ação 1: minucípio(s); UGRHI; Sub-bacia; região</t>
  </si>
  <si>
    <t>Programa
PDC</t>
  </si>
  <si>
    <t>Sub-Programas
sub-PDCs</t>
  </si>
  <si>
    <t>Secretaria da Fazenda do Estado de São Paulo - SEFAZ</t>
  </si>
  <si>
    <t>Classificação das Fontes de recursos financeiros</t>
  </si>
  <si>
    <t>002</t>
  </si>
  <si>
    <t>001</t>
  </si>
  <si>
    <t>Recursos do Tesouro do Estado</t>
  </si>
  <si>
    <t>Recursos Vinculados Estaduais</t>
  </si>
  <si>
    <t>003</t>
  </si>
  <si>
    <t>Recursos Vinculados - Fundo Especial de Despesa</t>
  </si>
  <si>
    <t>004</t>
  </si>
  <si>
    <t>Recursos Próprios da Administração Indireta</t>
  </si>
  <si>
    <t>005</t>
  </si>
  <si>
    <t>Recursos Vinculados Federais</t>
  </si>
  <si>
    <t>006</t>
  </si>
  <si>
    <t>Outras Fontes de Recursos</t>
  </si>
  <si>
    <t>007</t>
  </si>
  <si>
    <t>Operações de Crédito</t>
  </si>
  <si>
    <t>1.2 Apoio ao planejamento e gestão de recursos hídricos</t>
  </si>
  <si>
    <t>...</t>
  </si>
  <si>
    <t>2.1 Planos de Recursos Hídricos e Relatórios de Situação</t>
  </si>
  <si>
    <t>1.3 ...</t>
  </si>
  <si>
    <t>2.3 ...</t>
  </si>
  <si>
    <t>Fonte 1</t>
  </si>
  <si>
    <t>Fonte 2</t>
  </si>
  <si>
    <r>
      <t>1</t>
    </r>
    <r>
      <rPr>
        <b/>
        <sz val="10"/>
        <rFont val="Times New Roman"/>
        <family val="1"/>
      </rPr>
      <t xml:space="preserve">º </t>
    </r>
    <r>
      <rPr>
        <b/>
        <sz val="10"/>
        <rFont val="Arial"/>
        <family val="2"/>
      </rPr>
      <t>Quadriênio</t>
    </r>
  </si>
  <si>
    <r>
      <rPr>
        <b/>
        <sz val="10"/>
        <rFont val="Times New Roman"/>
        <family val="1"/>
      </rPr>
      <t xml:space="preserve">3º </t>
    </r>
    <r>
      <rPr>
        <b/>
        <sz val="10"/>
        <rFont val="Arial"/>
        <family val="2"/>
      </rPr>
      <t>Quadriênio</t>
    </r>
  </si>
  <si>
    <t>2.1</t>
  </si>
  <si>
    <t>2.2</t>
  </si>
  <si>
    <t>2.3</t>
  </si>
  <si>
    <t>PDC 1</t>
  </si>
  <si>
    <t>PDC 2</t>
  </si>
  <si>
    <t>Total PDC 1</t>
  </si>
  <si>
    <t>Total PDC2</t>
  </si>
  <si>
    <t>Total PBH</t>
  </si>
  <si>
    <t>PDC</t>
  </si>
  <si>
    <r>
      <rPr>
        <b/>
        <sz val="10"/>
        <rFont val="Times New Roman"/>
        <family val="1"/>
      </rPr>
      <t xml:space="preserve">2º </t>
    </r>
    <r>
      <rPr>
        <b/>
        <sz val="10"/>
        <rFont val="Arial"/>
        <family val="2"/>
      </rPr>
      <t>Quadriênio</t>
    </r>
  </si>
  <si>
    <t>Ano 5</t>
  </si>
  <si>
    <t>Ano 6</t>
  </si>
  <si>
    <t>Ano 7</t>
  </si>
  <si>
    <t>Ano 8</t>
  </si>
  <si>
    <t>Ano 9</t>
  </si>
  <si>
    <t>Ano 10</t>
  </si>
  <si>
    <t>Ano 11</t>
  </si>
  <si>
    <t>Ano 12</t>
  </si>
  <si>
    <t>PDC 3</t>
  </si>
  <si>
    <t>subPDC</t>
  </si>
  <si>
    <t>3.1...</t>
  </si>
  <si>
    <t>PDC 1. Bases Técnicas em Recursos Hídricos - BRH</t>
  </si>
  <si>
    <t>PDC 2. Gerenciamento dos Recursos Hídricos - GRH</t>
  </si>
  <si>
    <t>Meta da Ação 2</t>
  </si>
  <si>
    <t>2.2 Outorga de direitos de uso dos recursos hídricos</t>
  </si>
  <si>
    <t>A; M ou B</t>
  </si>
  <si>
    <t>Fonte Ação 2</t>
  </si>
  <si>
    <t>Fonte Ação 1</t>
  </si>
  <si>
    <t>Executor(es)</t>
  </si>
  <si>
    <t>Abrangência da Ação 2</t>
  </si>
  <si>
    <t>Abrangência da Ação 1</t>
  </si>
  <si>
    <t>PDC 3. MRQ</t>
  </si>
  <si>
    <t>PERH 
e
PBH</t>
  </si>
  <si>
    <t>FEHIDRO</t>
  </si>
  <si>
    <t>Outra</t>
  </si>
  <si>
    <t>1.2 Apoio ao planejamento</t>
  </si>
  <si>
    <t>3.4 Prevenção e controle de processos erosivos</t>
  </si>
  <si>
    <t>PDC 4</t>
  </si>
  <si>
    <t>4.1 Proteção e conservação de mananciais</t>
  </si>
  <si>
    <t>Total PDC 4</t>
  </si>
  <si>
    <t>Total PDC 3</t>
  </si>
  <si>
    <t>Código FEHIDRO</t>
  </si>
  <si>
    <t>Ação 2: descritivo da Ação a ser executada</t>
  </si>
  <si>
    <t>mês/ano</t>
  </si>
  <si>
    <t>Fonte 001 - Recurso do Tesouro do Estado (Ações financiadas com Recursos do Tesouro do Estado. Ex: Orçamento de  Secretarias e Entidades vinculadas da administração direta e indireta do Estado).</t>
  </si>
  <si>
    <t>Fonte 002 - Recursos Vinculados Estaduais - FEHIDRO - Compensação financeira e Royalties (Ações financiadas com recursos do FEHIDRO).</t>
  </si>
  <si>
    <t>Fonte 003 - Recursos Vinculados (Ações financiadas por Recursos Vinculados. Ex: Fundo Especial de Despesa, FUNDEB, etc.).</t>
  </si>
  <si>
    <t>Fonte 004 - Recurso Próprio da Administração Indireta (Ações financiadas com Recurso Próprio da Administração Indireta. Ex: DAEE, CETESB, SABESP).</t>
  </si>
  <si>
    <t>Fonte 005 - Recurso Vinculado Federal (Ações financiadas com Recurso Vinculado Federal. Ex: OGU, PRODES, PROGESTÃO, etc.).</t>
  </si>
  <si>
    <t>Fonte 007 - Operações de Crédito (Ações financiadas via Operações de Crédito. Ex: Banco Interamericano de Desenvolvimento, Banco Mundial, BNDES, Caixa Econômica Federal etc.).</t>
  </si>
  <si>
    <t>Fonte: Recursos privados da Sociedade Civil (Ações financiadas com recursos privados, investidos pela Entidade ou captados junto a parceiros privados. Ex.: ONG e Institutos privados).</t>
  </si>
  <si>
    <t>Fonte: Recursos advindos de instrumentos de fomento (Ações financiadas com recursos advindos de instituições de fomenteo. Ex. FAPESP, CNPq).</t>
  </si>
  <si>
    <t>Data de início da execução da Ação</t>
  </si>
  <si>
    <t>Prazo de execução da Ação</t>
  </si>
  <si>
    <t>Área de abrangência da Ação</t>
  </si>
  <si>
    <t>Meta da Ação</t>
  </si>
  <si>
    <t>Empreendimento FEHIDRO vinculado à Ação
(se aplicável)</t>
  </si>
  <si>
    <t xml:space="preserve">Executor(es) da Ação  </t>
  </si>
  <si>
    <t>Título da Ação</t>
  </si>
  <si>
    <t>Descrição da Ação</t>
  </si>
  <si>
    <t>Fonte 002 - Recursos Vinculados Estaduais - Cobrança Estadual pela água (Ações financiadas com recursos da Cobrança estadual).</t>
  </si>
  <si>
    <t>Executor A da Ação 1</t>
  </si>
  <si>
    <t>Prioridade da Ação: 
Alta; Média ou Baixa</t>
  </si>
  <si>
    <t>Fonte 005 - Cobrança Federal pela água (Ações financiadas com o Recurso Vinculado Federal da Cobrança pela água).</t>
  </si>
  <si>
    <t>MODELO DE QUADRO DO PLANO DE AÇÃO - INFORMAÇÕES BÁSICAS</t>
  </si>
  <si>
    <r>
      <rPr>
        <b/>
        <sz val="11"/>
        <rFont val="Arial"/>
        <family val="2"/>
      </rPr>
      <t>PDC</t>
    </r>
    <r>
      <rPr>
        <sz val="11"/>
        <rFont val="Arial"/>
        <family val="2"/>
      </rPr>
      <t>: Programas de Duração Continuada - PDC segundo a Deliberação CRH nº 181/2015 e Deliberação CRH ad referendum de 2016.</t>
    </r>
  </si>
  <si>
    <r>
      <rPr>
        <b/>
        <sz val="11"/>
        <rFont val="Arial"/>
        <family val="2"/>
      </rPr>
      <t>Ação</t>
    </r>
    <r>
      <rPr>
        <sz val="11"/>
        <rFont val="Arial"/>
        <family val="2"/>
      </rPr>
      <t>: descrição da ação a ser executada.</t>
    </r>
  </si>
  <si>
    <r>
      <rPr>
        <b/>
        <sz val="11"/>
        <rFont val="Arial"/>
        <family val="2"/>
      </rPr>
      <t>Meta</t>
    </r>
    <r>
      <rPr>
        <sz val="11"/>
        <rFont val="Arial"/>
        <family val="2"/>
      </rPr>
      <t>: meta (objetivo final) a ser alcançada com a execução da ação e respectivo prazo</t>
    </r>
  </si>
  <si>
    <r>
      <rPr>
        <b/>
        <sz val="11"/>
        <color theme="1"/>
        <rFont val="Arial"/>
        <family val="2"/>
      </rPr>
      <t>Prioridade</t>
    </r>
    <r>
      <rPr>
        <sz val="11"/>
        <color theme="1"/>
        <rFont val="Arial"/>
        <family val="2"/>
      </rPr>
      <t>: a prioridade A (Alta), M (Média) ou B (Baixa) - conforme consta no Roteiro para elaboração do Plano de Bacia Hidrográfica, item 4.2.4.2 – Estabelecimento de prioridades para a gestão dos recursos hídricos (Delib. CRH n° 146/2012). A prioridade deve ser estabelecida em função: (1) do grau de criticidade da área de abrangência da Ação, em termos de disponibilidade e de qualidade da água superficial e/ou subterrânea; (2) da prioridade de execução da Ação para se alcançar a meta estabelecida; (3) dos requisitos técnicos e de infra-estrutura necessários para executar a Ação e (4) do aporte de recursos financeiros necessários para executar a Ação.</t>
    </r>
  </si>
  <si>
    <r>
      <rPr>
        <b/>
        <sz val="11"/>
        <color theme="1"/>
        <rFont val="Arial"/>
        <family val="2"/>
      </rPr>
      <t>Executor</t>
    </r>
    <r>
      <rPr>
        <sz val="11"/>
        <color theme="1"/>
        <rFont val="Arial"/>
        <family val="2"/>
      </rPr>
      <t>:  o CBH é responsável pela execução da íntegra do Plano de Ação que integra o PBH da respectiva UGRHI, tendo responsabilidades específicas dependendo da natureza da Ação;
Órgãos, Secretarias, entidades ou instituições podem estar envolvidos na execução do Plano de  Ação, tendo responsabilidades específicas vinculadas às suas atribuições.</t>
    </r>
  </si>
  <si>
    <r>
      <rPr>
        <b/>
        <sz val="11"/>
        <color theme="1"/>
        <rFont val="Arial"/>
        <family val="2"/>
      </rPr>
      <t>Área de abrangência</t>
    </r>
    <r>
      <rPr>
        <sz val="11"/>
        <color theme="1"/>
        <rFont val="Arial"/>
        <family val="2"/>
      </rPr>
      <t>: onde será executada a Ação: UGRHI; municipios; sub-bacia ou outra área de abrangência.</t>
    </r>
  </si>
  <si>
    <r>
      <rPr>
        <b/>
        <sz val="11"/>
        <color theme="1"/>
        <rFont val="Arial"/>
        <family val="2"/>
      </rPr>
      <t>Recursos $ -</t>
    </r>
    <r>
      <rPr>
        <sz val="11"/>
        <color theme="1"/>
        <rFont val="Arial"/>
        <family val="2"/>
      </rPr>
      <t xml:space="preserve"> Fontes: </t>
    </r>
  </si>
  <si>
    <t>Plano de Ação para Gestão dos Recursos Hídricos da UGRHI - Deliberações CRH 146/2012 (Roteiro, item 4.3) e CRH 188/2016</t>
  </si>
  <si>
    <t>Outra Fonte de financiamento da Ação 1</t>
  </si>
  <si>
    <t>Ação 2: título da ação</t>
  </si>
  <si>
    <t>Ação 1: título da ação</t>
  </si>
  <si>
    <t>Ação 1: título</t>
  </si>
  <si>
    <t>Ação 2: título</t>
  </si>
  <si>
    <t>Plano de Ação para Gestão dos Recursos Hídricos da UGRHI</t>
  </si>
  <si>
    <t>Abrangência da Ação 2: minucípio(s); UGRHI; Sub-bacia; região</t>
  </si>
  <si>
    <t>FEHIDRO - Compensação</t>
  </si>
  <si>
    <t>FEHIDRO - Cobrança</t>
  </si>
  <si>
    <t>Outra Fonte de financiamento da Ação 2</t>
  </si>
  <si>
    <t>Revisão do Plano Municipal de Saneamento Básico do Município de Vinhedo</t>
  </si>
  <si>
    <t>100% dos municípios das Bacias PCJ com PMSB</t>
  </si>
  <si>
    <t>Saneamento Básico de Vinhedo - SANEBAVI</t>
  </si>
  <si>
    <t>Município: Vinhedo-SP
UGRHI 5
Sub-bacias: Rio Atibaia e Rio Capivari</t>
  </si>
  <si>
    <t>PDC 3. Melhoria e Recuperação da Qualidade das Águas - MRQ</t>
  </si>
  <si>
    <t>Contratação de Projetos Executivos de Engenharia das Estações de Tratamento de Lodo das ETAs I e II do Município de Valinhos/SP</t>
  </si>
  <si>
    <t>Implantação do Coletor Tronco, Estação Elevatória e Linha de Recalque da Região Central do Município de Capivari - SP</t>
  </si>
  <si>
    <t xml:space="preserve">Alcançar um patamar na ordem de 76% de coleta e 76% de tratamento de esgoto do total gerado, de acordo com as metas do cenário possível do Plano de Bacias PCJ 2010-2020  </t>
  </si>
  <si>
    <t>Departamento de Águas e Esgotos de Valinhos - DAEV</t>
  </si>
  <si>
    <t>Município: Valinhos-SP
UGRHI 5
Sub-bacias: Rio Atibaia e Rio Capivari</t>
  </si>
  <si>
    <t xml:space="preserve">Alcançar um patamar na ordem de 76% de coleta e 25% de tratamento de esgoto do total gerado, de acordo com as metas do cenário possível do Plano de Bacias PCJ 2010-2020  </t>
  </si>
  <si>
    <t>Serviço Autônomo de Água e Esgoto - SAAE Capivari</t>
  </si>
  <si>
    <t>Município: Capivari-SP
UGRHI 5
Sub-bacias: Rio Piracicaba e Rio Capivari</t>
  </si>
  <si>
    <t>Implantação da 2ª Etapa da ETE Samambaia no Município de São Pedro - SP</t>
  </si>
  <si>
    <t xml:space="preserve">Alcançar um patamar na ordem de 75% de coleta e 4% de tratamento de esgoto do total gerado, de acordo com as metas do cenário possível do Plano de Bacias PCJ 2010-2020  </t>
  </si>
  <si>
    <t>Serviço Autônomo de Água e Esgoto de São Pedro - SAAESP</t>
  </si>
  <si>
    <t>Município: São Pedro-SP
UGRHI 5
Sub-bacia: Rio Piracicaba</t>
  </si>
  <si>
    <t>Implantação do Coletor Tronco, Linha de Recalque e Estação Elevatória de Esgoto Pinheirinho e Coletor Tronco Samambaia no Município de São Pedro - SP</t>
  </si>
  <si>
    <t>Implantação da ETE Barrocão - 2ª Etapa - Obras Civis</t>
  </si>
  <si>
    <t xml:space="preserve">Alcançar um patamar na ordem de 95% de coleta e 95% de tratamento de esgoto do total gerado, de acordo com as metas do cenário possível do Plano de Bacias PCJ 2010-2020  </t>
  </si>
  <si>
    <t>Departamento de Água e Esgoto - DAE Santa Bárbara D'Oeste</t>
  </si>
  <si>
    <t>Município: Santa Bárbara d'Oeste-SP
UGRHI 5
Sub-bacia: Rio Piracicaba</t>
  </si>
  <si>
    <t>Implantação da ETE Barrocão - 3ª Etapa - Equipamentos e Materiais Hidráulicos</t>
  </si>
  <si>
    <t>Projeto do Sistema de Recuperação e Reúso de Água de Lavagem dos Filtros e Decantadores da ETA e Disposição Final do Lodo no Município de Saltinho</t>
  </si>
  <si>
    <t xml:space="preserve">Alcançar um patamar na ordem de 73% de coleta e 73% de tratamento de esgoto do total gerado, de acordo com as metas do cenário possível do Plano de Bacias PCJ 2010-2020  </t>
  </si>
  <si>
    <t>Prefeitura Municipal de Saltinho</t>
  </si>
  <si>
    <t>Município: Saltinho-SP
UGRHI 5
Sub-bacia: Rio Piracicaba</t>
  </si>
  <si>
    <t>5. Gestão da 
demanda de água - GDA</t>
  </si>
  <si>
    <t>5.1. Controle de perdas em sistemas de 
abastecimento de água</t>
  </si>
  <si>
    <t>Substituição de Redes de Cimento Amianto e Instalação de Válvulas Redutoras de Pressão na Zona Alta ETA 1 - Bairro do Castelo</t>
  </si>
  <si>
    <t>Meta Global: Alcançar um patamar na ordem de 25% de perdas até o ano de 2020 nos municípios das Bacias PCJ, conforme estabelecido pelo Plano das Bacias PCJ 2010-2020</t>
  </si>
  <si>
    <t>Município: Valnhos-SP
UGRHI 5
Sub-bacias: Rio Atibaia e Rio Capivari</t>
  </si>
  <si>
    <t>Implantação do Projeto de Combate às Perdas de Água com Fornecimento e Instalação de Macromedidores de Vazão, Sistema de Monitoramento Via Telemetria no Sistema de Abastecimento de Água do Município de Cordeirópolis - SP</t>
  </si>
  <si>
    <t>Serviço Autônomo de Água e Esgoto - SAAE Cordeirópolis</t>
  </si>
  <si>
    <t>Município: Cordeirópolis-SP
UGRHI 5
Sub-bacias: Rio Pricacicaba e Rio Jaguari</t>
  </si>
  <si>
    <t>Implantação do Projeto de Combate às Perdas de Água, com Implantação Física da Setorização, Fornecimento e Instalação de Macromedidores de Vazão e Nível e Sistema de Monitoramento Via Telemetria no Sistema de Abastecimento de Água no Município de Louveira - SP</t>
  </si>
  <si>
    <t>Prefeitura Municipal de Louveira</t>
  </si>
  <si>
    <t>Município: Louveira-SP
UGRHI 5
Sub-bacia: Rio Capivari</t>
  </si>
  <si>
    <t>Instalação de Válvulas Redutoras de Pressão (VRP) e Monitoramento das Pressões de Água Através da Instalação de Sensores de Pressão e Telemetria no Sistema de Distribuição de Água do Município de Rafard - SP</t>
  </si>
  <si>
    <t>Prefeitura Municipal de Rafard</t>
  </si>
  <si>
    <t>Implantação do Setor Vista Alegre do Sistema de Distribuição de Água no Município de Vinhedo</t>
  </si>
  <si>
    <t>Meta Global: Alcançar um patamar na ordem de 25% de perdas até o ano de 2020 nos municípios das Bacias PCJ, conforme estabelecido pelo Plano das Bacias PCJ 2010 a 2021</t>
  </si>
  <si>
    <t>Município: Pedreira-SP
UGRHI 5
Sub-bacias: Rio Jaguari e Rio Camanducaia</t>
  </si>
  <si>
    <t>Implantação do Projeto de Combate às Perdas de Água, com Pesquisa de Vazamento Não Visível e Fornecimento e Instalação de Macromedidores de Vazão e Nível e Sistema de Monitoramento Via Telemetria no Sistema de Abastecimento de Água no Município de Pedreira - SP</t>
  </si>
  <si>
    <t>Serviço Autônomo de Água e Esgoto - SAAE Pedreira</t>
  </si>
  <si>
    <t>Elaboração de Sistema de Gestão Técnica (SGT) com Geoprocessamento (SIG) no Município de Monte Alegre do Sul Visando o Controle das Perdas de Água no Sistema de Abastecimento</t>
  </si>
  <si>
    <t>Prefeitura Municipal da Estância Hidromineral de Monte Alegre do Sul</t>
  </si>
  <si>
    <t>Município: Monte Alegre do Sul - SP
UGRHI 5
Sub-bacia: Rio Camanducaia</t>
  </si>
  <si>
    <t>Implantação do Projeto de Combate às Perdas de Água, com Fornecimento e Instalação de Macromedidores de Vazão e Pesquisa de Vazamentos Não Visíveis nos Setores de Distribuição de Água do Jardim Ubá e Planalto Serra Verde do Município de Itirapina - SP</t>
  </si>
  <si>
    <t>Prefeitura Municipal de Itirapina</t>
  </si>
  <si>
    <t>Município: Itirapina - SP
UGRHI 5
Sub-bacia: Rio Corumbataí</t>
  </si>
  <si>
    <t>Sub-PDCs a serem deliberados anualmente</t>
  </si>
  <si>
    <t>3. Melhoria e Recuperação da Qualidade das Águas - MRQ</t>
  </si>
  <si>
    <t>1- Para 2017 não serão indicados projetos para o PDC 1, diante do entendimento do GT-Critérios dos Comitês PCJ de que todos os municípios da Bacia já possuem Planos de Saneamento, aqueles que declaram que não possuim, na época do levantamento efeutado pela Fundação Agência das Bacias PCJ, receberam em  junho de 2016, Planos Municipais de Saneamento Básico e Planos Municipais de Gestão Integrada de Resíduos Sólidos, custeados pela própria Fundação Agência das Bacias PCJ.</t>
  </si>
  <si>
    <t>UGRHI 5</t>
  </si>
  <si>
    <t>3.1 Sistema de esgotamento sanitário</t>
  </si>
  <si>
    <t>Ações específicas a partir dos projetos apresentados no processo de seleção anual</t>
  </si>
  <si>
    <t>Alcançar até 2020, as metas do cenário possível do Plano de Bacias 2010-2020</t>
  </si>
  <si>
    <t>5.1 Controle de perdas em sistemas de abastecimento de água</t>
  </si>
  <si>
    <t>Ações específicas a partir dos dos projetos apresentados no processo de seleção</t>
  </si>
  <si>
    <t>Ações a serem definidas a partir dos projetos apresentados para seleção</t>
  </si>
  <si>
    <t>FEHIDRO  - Cobrança</t>
  </si>
  <si>
    <t>1.4</t>
  </si>
  <si>
    <t>1.5</t>
  </si>
  <si>
    <t>1.6</t>
  </si>
  <si>
    <t>1.7</t>
  </si>
  <si>
    <t>Total PDC3</t>
  </si>
  <si>
    <t>3.1</t>
  </si>
  <si>
    <t>PDC 5</t>
  </si>
  <si>
    <t>5.1</t>
  </si>
  <si>
    <t>5.2</t>
  </si>
  <si>
    <t>5.3</t>
  </si>
  <si>
    <t>Total PDC5</t>
  </si>
  <si>
    <t>a definir</t>
  </si>
  <si>
    <t>Revisar o Plano Municipal de Saneamento Básico do Município de Vinhedo</t>
  </si>
  <si>
    <r>
      <rPr>
        <b/>
        <sz val="11"/>
        <color theme="1"/>
        <rFont val="Calibri"/>
        <family val="2"/>
        <scheme val="minor"/>
      </rPr>
      <t>PDC</t>
    </r>
    <r>
      <rPr>
        <sz val="11"/>
        <color theme="1"/>
        <rFont val="Calibri"/>
        <family val="2"/>
        <scheme val="minor"/>
      </rPr>
      <t>: Programas de Duração Continuada - PDC segundo a Deliberação CRH nº 181/2015 e Deliberação CRH ad referendum de 2016.</t>
    </r>
  </si>
  <si>
    <r>
      <rPr>
        <b/>
        <sz val="11"/>
        <color theme="1"/>
        <rFont val="Calibri"/>
        <family val="2"/>
        <scheme val="minor"/>
      </rPr>
      <t>Ação</t>
    </r>
    <r>
      <rPr>
        <sz val="11"/>
        <color theme="1"/>
        <rFont val="Calibri"/>
        <family val="2"/>
        <scheme val="minor"/>
      </rPr>
      <t>: descrição da ação a ser executada.</t>
    </r>
  </si>
  <si>
    <r>
      <rPr>
        <b/>
        <sz val="11"/>
        <color theme="1"/>
        <rFont val="Calibri"/>
        <family val="2"/>
        <scheme val="minor"/>
      </rPr>
      <t>Meta</t>
    </r>
    <r>
      <rPr>
        <sz val="11"/>
        <color theme="1"/>
        <rFont val="Calibri"/>
        <family val="2"/>
        <scheme val="minor"/>
      </rPr>
      <t>: meta (objetivo final) a ser alcançada com a execução da ação e respectivo prazo</t>
    </r>
  </si>
  <si>
    <t>Prioridade: a prioridade A (Alta), M (Média) ou B (Baixa) - conforme consta no Roteiro para elaboração do Plano de Bacia Hidrográfica, item 4.2.4.2 – Estabelecimento de prioridades para a gestão dos recursos hídricos (Delib. CRH n° 146/2012). A prioridade deve ser estabelecida em função: (1) do grau de criticidade da área de abrangência da Ação, em termos de disponibilidade e de qualidade da água superficial e/ou subterrânea; (2) da prioridade de execução da Ação para se alcançar a meta estabelecida; (3) dos requisitos técnicos e de infra-estrutura necessários para executar a Ação e (4) do aporte de recursos financeiros necessários para executar a Ação.</t>
  </si>
  <si>
    <t>Executor:  o CBH é responsável pela execução da íntegra do Plano de Ação que integra o PBH da respectiva UGRHI, tendo responsabilidades específicas dependendo da natureza da Ação;
Órgãos, Secretarias, entidades ou instituições podem estar envolvidos na execução do Plano de  Ação, tendo responsabilidades específicas vinculadas às suas atribuições.</t>
  </si>
  <si>
    <r>
      <rPr>
        <b/>
        <sz val="11"/>
        <color theme="1"/>
        <rFont val="Calibri"/>
        <family val="2"/>
        <scheme val="minor"/>
      </rPr>
      <t>Área de abrangência</t>
    </r>
    <r>
      <rPr>
        <sz val="11"/>
        <color theme="1"/>
        <rFont val="Calibri"/>
        <family val="2"/>
        <scheme val="minor"/>
      </rPr>
      <t>: onde será executada a Ação: UGRHI; municipios; sub-bacia ou outra área de abrangência.</t>
    </r>
  </si>
  <si>
    <r>
      <rPr>
        <b/>
        <sz val="11"/>
        <color theme="1"/>
        <rFont val="Calibri"/>
        <family val="2"/>
        <scheme val="minor"/>
      </rPr>
      <t>Recursos $ -</t>
    </r>
    <r>
      <rPr>
        <sz val="11"/>
        <color theme="1"/>
        <rFont val="Calibri"/>
        <family val="2"/>
        <scheme val="minor"/>
      </rPr>
      <t xml:space="preserve"> Fontes: </t>
    </r>
  </si>
  <si>
    <t>Desenvolver Projetos Executivos de Engenharia das Estações de Tratamento de Lodo das ETAs I e II do Município de Valinhos/SP</t>
  </si>
  <si>
    <t>Implantar Coletor Tronco, Estação Elevatório e Linha de Recalque da Região Central do Município de Capivari/SP</t>
  </si>
  <si>
    <t xml:space="preserve">Implantar a segunda 2ª Etapa da ETE Samambaia no Município de São Pedro - SP
</t>
  </si>
  <si>
    <t xml:space="preserve">Implantar Coletor Tronco, Linha de Recalque e Estação Elevatória de Esgoto Pinheirinho e Coletor Tronco Samambaia no Município de São Pedro - SP
</t>
  </si>
  <si>
    <t>Implantar equipamentos e materiais hidráulicos da ETE Barrocão - 3ª Etapa</t>
  </si>
  <si>
    <t>Processo de Substituição de Redes de Cimento Amianto e Instalação de Válvulas Redutoras de Pressão na Zona Alta ETA 1 - Bairro do Castelo</t>
  </si>
  <si>
    <t xml:space="preserve">Implantar o Projeto de Combate às Perdas de Água, com Setorização, Fornecimento e Instalação de Macromedidores de Vazão e Nível e Sistema de Monitoramento Via Telemetria no Sistema de Abastecimento de Água no Município de Louveira - SP
</t>
  </si>
  <si>
    <t>Instalar Válvulas Redutoras de Pressão (VRP) e Monitorar as Pressões de Água Através de Sensores de Pressão e Telemetria,a serem instalados, no Sistema de Distribuição de Água do Município de Rafard - SP</t>
  </si>
  <si>
    <t xml:space="preserve">Implantar o Setor Vista Alegre do Sistema de Distribuição de Água no Município de Vinhedo
</t>
  </si>
  <si>
    <t>Elaborar Sistema de Gestão Técnica (SGT) com Geoprocessamento (SIG) no Município de Monte Alegre do Sul Visando o Controle das Perdas de Água no Sistema de Abastecimento</t>
  </si>
  <si>
    <t xml:space="preserve">Serviços de obras civis da ETE Barrocão - 2ª Etapa
</t>
  </si>
  <si>
    <t>16-PCJ-651</t>
  </si>
  <si>
    <t>16-PCJ-657</t>
  </si>
  <si>
    <t>16-PCJ-655</t>
  </si>
  <si>
    <t>16-PCJ-654</t>
  </si>
  <si>
    <t>16-PCJ_COB-144</t>
  </si>
  <si>
    <t>16-PCJ_COB-145</t>
  </si>
  <si>
    <t>16-PCJ_COB-147</t>
  </si>
  <si>
    <t>16-PCJ_COB-148</t>
  </si>
  <si>
    <t>16-PCJ_COB-149</t>
  </si>
  <si>
    <t>16-PCJ_COB-150</t>
  </si>
  <si>
    <t>16-PCJ_COB-151</t>
  </si>
  <si>
    <t>16-PCJ_COB-153</t>
  </si>
  <si>
    <t>16-PCJ_COB-152</t>
  </si>
  <si>
    <t>16-PCJ_COB-154</t>
  </si>
  <si>
    <t>16-PCJ_COB-155</t>
  </si>
  <si>
    <t>Sociedade de Abastecimento de Água e Saneamento S/A - SANASA Campinas</t>
  </si>
  <si>
    <t>Implantação de Setorização e Reabilitação da Infraestrutura com Substituição de Redes e Ligações de Água no Bairro Jardim Aurélia</t>
  </si>
  <si>
    <t>Implantação de Setorização e Reabilitação da Infraestrutura com Substituição de Redes e Ligações de Água no Bairro Vila Proost de Souza</t>
  </si>
  <si>
    <t>Serviço Municipal de Água e Esgoto de Piracicaba - SEMAE</t>
  </si>
  <si>
    <t>Implantação do Plano Diretor de Perdas - Macro Setor 3: Torre de TV, Unificada Jupiá, Elevado e Apoiado XV, Marechal Zona Alta e Baixa</t>
  </si>
  <si>
    <t>Implantação do Plano Diretor de Perdas - Macro Setor 4: XV Jardim Elite, Marechal Unileste, Unileste, Cecap, Santa Rita e Dois Córregos</t>
  </si>
  <si>
    <t>Companhia de Desenvolvimento de Nova Odessa - CODEN</t>
  </si>
  <si>
    <t>Substituição de rede de distribuição e de ligações domiciliares de água no Jardim São Jorge, no município de Nova Odessa</t>
  </si>
  <si>
    <t>Implantar Projeto de Combate às Perdas de Água, com Fornecimento e Instalação de Macromedidores de Vazão e Pesquisa de Vazamentos Não Visíveis nos Setores de Distribuição de Água do Jardim Ubá e Planalto Serra Verde do Município de Itirapina - SP</t>
  </si>
  <si>
    <t>Implantar Projeto de Combate às Perdas de Água, envovlendo Pesquisa de Vazamento Não Visível e Fornecimento e Instalação de Macromedidores de Vazão e Nível e Sistema de Monitoramento Via Telemetria no Sistema de Abastecimento de Água no Município de Pedreira - SP</t>
  </si>
  <si>
    <t>Implantar F11Projeto de Combate às Perdas de Água com Fornecimento e Instalação de Macromedidores de Vazão, Sistema de Monitoramento Via Telemetria no Sistema de Abastecimento de Água do Município de Cordeirópolis - SP</t>
  </si>
  <si>
    <t>Desenvolver Projeto do Sistema de Recuperação e Reúso de Água de Lavagem dos Filtros e Decantadores da ETA e Disposição Final do Lodo no Município de Saltinho</t>
  </si>
  <si>
    <t xml:space="preserve">Setorizar a Reabilitar a Infraestrutura com Substituição de Redes e Ligações de Água no Bairro Jardim Aurélia </t>
  </si>
  <si>
    <t>Setorizar e Reabilitar a Infraestrutura com Substituição de Redes e Ligações de Água no Bairro Vila Proost de Souza</t>
  </si>
  <si>
    <t>Implantar Plano Diretor de Perdas no Macro Setor 3:  Torre de TV, Unificada Jupiá, Elevado e Apoiado XV, Marechal Zona Alta e Baixa</t>
  </si>
  <si>
    <t>Implantar  Plano Diretor de Perdas no Macro Setor 4: XV Jardim Elite, Marechal Unileste, Unileste, Cecap, Santa Rita e Dois Córregos</t>
  </si>
  <si>
    <t>Substituir a rede de distribuição e  ligações domiciliares de água no Jardim São Jorge, no município de Nova Odessa</t>
  </si>
  <si>
    <t xml:space="preserve">"Município: Piracicaba - SP
UGRHI 5
Sub-bacia: Rio Corumbataí"
</t>
  </si>
  <si>
    <t>Outra Fonte - Cobrança Federal</t>
  </si>
  <si>
    <t>Prefeitura Municipal de Bom Jesus dos Perdões</t>
  </si>
  <si>
    <t>Implantação do Projeto de Combate às Perdas de Água, com Implantação Física da Setorização, Fornecimento e Instalação de Macromedidores de Vazão e Nível e Sistema de Monitoramento Via Telemetria no Sistema de Abastecimento de Água no Município de Bom Jesus dos Perdões - SP</t>
  </si>
  <si>
    <t>Serviço Autônomo de Água e Esgotos - SAAE Indaiatuba</t>
  </si>
  <si>
    <t>Setorização e substituição de rede de distribuição de água por Método Não Destrutivo (MND) em solo, na Área Central do Município de Indaiatuba - 2ª Etapa</t>
  </si>
  <si>
    <t>Serviço Autônomo de Água e Esgoto - Saneamento Ambiental de Amparo</t>
  </si>
  <si>
    <t>Substituição de 6.062,54 metros de rede de água por Método Convencional e 367 ligações domiciliares por MND no Distrito de Arcadas, Amparo-SP</t>
  </si>
  <si>
    <t>Substituição de 1.075,30 metros de rede de água por Método Convencional e 176 ligações domiciliares por MND no Bairro do Ribeirão (Parte II), Amparo-SP</t>
  </si>
  <si>
    <t>Prefeitura Municipal de Ipeúna</t>
  </si>
  <si>
    <t>Implantação do Projeto de Combate às Perdas de Água, com Fornecimento e Instalação de Macromedidores de Vazão no Sistema de Abastecimento de Água no Município de Ipeúna - SP</t>
  </si>
  <si>
    <t>Serviço de Água e Esgoto de Artur Nogueira - SAEAN</t>
  </si>
  <si>
    <t>Coletor Principal e Emissário de Esgotos - Parte da Bacia do Stocco</t>
  </si>
  <si>
    <t>Implantação de Processo de Fabricação de Composto Orgânico a partir do Lodo de Esgoto Gerado pela ETE Quilombo</t>
  </si>
  <si>
    <t>Município: Piracicaba - SP
UGRHI 5
Sub-bacia: Rio Piracicaba</t>
  </si>
  <si>
    <t>Município: Campinas - SP
UGRHI 5
Sub-bacia: Rio Atibaia e Rio Capivari</t>
  </si>
  <si>
    <t xml:space="preserve">Município: Campinas - SP
UGRHI 5
Sub-bacia: Rio Atibaia e Rio Capivari
</t>
  </si>
  <si>
    <t>Município: Nova Odessa - SP
UGRHI 5
Sub-bacia: Rio Piracicaba, Rio Jaguari e Rio Atibaia</t>
  </si>
  <si>
    <t>Município: Arthur Nogueira-SP
UGRHI 5
Sub-bacias: Rio Jaguari</t>
  </si>
  <si>
    <t>Município: Bom Jesus dos Perdões - SP
UGRHI 5
Sub-bacia: Rio Atibaia</t>
  </si>
  <si>
    <t>Município: Indaiatuba - SP
UGRHI 5
Sub-bacia: Rio Capivaria e Rio Jundiaí</t>
  </si>
  <si>
    <t>Município: Amparo - SP
UGRHI 5
Sub-bacia: Rio Camanducaia e Rio Jaguari</t>
  </si>
  <si>
    <t>Município: Ipeuuna - SP
UGRHI 5
Sub-bacia: Rio Corumbataí</t>
  </si>
  <si>
    <t>Construção do Coletor Principal e Emissário de Esgotos - Parte da Bacia do Stocco</t>
  </si>
  <si>
    <t>Implantar Processo de Fabricação de Composto Orgânico a partir do Lodo de Esgoto Gerado pela ETE Quilombo</t>
  </si>
  <si>
    <t>Setorizar e substituir rede de distribuição de água por Método Não Destrutivo (MND) em solo, na Área Central do Município de Indaiatuba - 2ª Etapa</t>
  </si>
  <si>
    <t xml:space="preserve">Substituir 6.062,54 metros de rede de água por Método Convencional e 367 ligações domiciliares por MND no Distrito de Arcadas, Amparo-SP
</t>
  </si>
  <si>
    <t>Substituir 1.075,30 metros de rede de água por Método Convencional e 176 ligações domiciliares por MND no Bairro do Ribeirão (Parte II), Amparo-SP</t>
  </si>
  <si>
    <t xml:space="preserve">Implantar Projeto de Combate às Perdas de Água, Fornecer e Instalar Macromedidores de Vazão no Sistema de Abastecimento de Água no Município de Ipeúna - SP
</t>
  </si>
  <si>
    <t>Implantar Projeto de Combate às Perdas de Água, com Setorização, Fornecer e Instalar Macromedidores de Vazão e Nível e Sistema de Monitoramento Via Telemetria no Sistema de Abastecimento de Água no Município de Bom Jesus dos Perdões - SP</t>
  </si>
  <si>
    <t>Não Iniciado</t>
  </si>
  <si>
    <t>16-PCJ_COB-146</t>
  </si>
  <si>
    <t>Em Análise</t>
  </si>
  <si>
    <t>Alta</t>
  </si>
  <si>
    <t>12 meses</t>
  </si>
  <si>
    <t>6 meses</t>
  </si>
  <si>
    <t>10 meses</t>
  </si>
  <si>
    <t>8 meses</t>
  </si>
  <si>
    <t>9 meses</t>
  </si>
  <si>
    <t>4 meses</t>
  </si>
  <si>
    <t>18 meses</t>
  </si>
  <si>
    <t>Para cobrança federal não há como prever recursos para o ano de 2018 e 2019 uma vez que os valores apurados são provenientes de saldo das contratações do Programa de Aplicação Plurianual da Cobrança Federal (PAP PCJ)</t>
  </si>
  <si>
    <t xml:space="preserve">Implantação do Projeto de Combate às Perdas de Água, com Monitoramento das Pressões na Rede através do Sistema de Comunicação Via Telemetria e a Pesquisa de Vazamentos Não Visíveis nas Redes, Ramais e Cavaletes, do Sistema de Distribuição de Água do Município de Louveira </t>
  </si>
  <si>
    <t>Implantação e Melhoria da Macromedição do Município de Valinhos</t>
  </si>
  <si>
    <t>2ª Etapa: Substituição de 4.700 Hidrômetros Área Urbana Artur Nogueira</t>
  </si>
  <si>
    <t>Serviço Autônomo de Água e Esgoto - SAAE Rio das Pedras</t>
  </si>
  <si>
    <t xml:space="preserve"> Serviço Autônomo de Água e Esgotos de Indaiatuba - SAAE</t>
  </si>
  <si>
    <t>Elaboração de Sistema de Gestão Técnica (SGT) com Geoprocessamento (SIG) no Município de Bom Jesus dos Perdões Visando o Controle das Perdas de Água no Sistema de Abastecimento</t>
  </si>
  <si>
    <t>Execução do Cadastro do Sistema de Abastecimento de Água com Sistema de Informação Geográfica para o Município de Rafard</t>
  </si>
  <si>
    <t>Implantação do Projeto de Setorização e Zonas de Pressão no Sistema de Distribuição de Água do Município de Ipeúna/SP</t>
  </si>
  <si>
    <t>Instalação de Macromedidores e Sensores de Pressão</t>
  </si>
  <si>
    <t>Implantação do Setor São Joaquim no Sistema de Distribuição de Água do Município de Vinhedo</t>
  </si>
  <si>
    <t>Adequação de Setorização com Medição de Vazão e Substituição/Implantação de Rede de Distribuição de Água Tratada e de Ligações Domiciliares do "Setor 17 - Jardim Capuava", no Município de Nova Odessa</t>
  </si>
  <si>
    <t xml:space="preserve">Fornecimento e Instalação de Macromedidores de Nível, Estação Remota com Infraestrutura Elétrica para Automação e Substituição de Hidrômetros nos Setores de Distribuição de Água do Jardim Ubá e Planalto Serra Verde do Município de Itirapina - SP </t>
  </si>
  <si>
    <t xml:space="preserve">Implantação da 1ª Etapa do Programa de Controle e Redução de Perdas de Água no Sistema de Abastecimento de Água no Município de Rio das Pedras </t>
  </si>
  <si>
    <t>Implantação de Estações Remotas de Medição (vazão e pressão) e Automação (comando, controle e proteção do conjunto moto-bombas) com transmissão de dados por telemetria via radiofrequência, a serem instalados nas Estações de Captação de Água Bruta do SAAE - Indaiatuba</t>
  </si>
  <si>
    <t>Município: Rafard - SP
UGRHI 5
Sub-bacia: Rio Capivari</t>
  </si>
  <si>
    <t>Município: Ipeúna - SP
UGRHI 5
Sub-bacia: Rio Corumbataí</t>
  </si>
  <si>
    <t>Município: Rio das Pedras - SP
UGRHI 5
Sub-bacia: Rio Capivari e Rio Piracicaba</t>
  </si>
  <si>
    <t>Município: Artur Nogueira-SP
UGRHI 5
Sub-bacias: Rio Jaguari</t>
  </si>
  <si>
    <t xml:space="preserve">Serviço Autônomo de Água e Esgoto - SAAE Capivari </t>
  </si>
  <si>
    <t>Companhia de Saneamento Ambiental- SAAE Atibaia</t>
  </si>
  <si>
    <t>Implantação das Adequações e Ampliações na Estação de Tratamento de Esgoto (ETE) do Horto no Município de São Pedro/SP</t>
  </si>
  <si>
    <t>Implantação dos Sistemas Complementares de Afastamento de Esgoto do Município de São Pedro - SP</t>
  </si>
  <si>
    <t>Construção do 4º Módulo do Reator Anaeróbico (UASB) e Recuperação do Guarda Corpo da Estação de Tratamento de Esgoto de Louveira</t>
  </si>
  <si>
    <t>Adequação do Sistema de Tratamento de Esgoto da ETE Pinheirinho Situada no Município de Vinhedo - SP - Etapa 1</t>
  </si>
  <si>
    <t>Implantação do Sistema de Desidratação de Lodo da Estação de Tratamento de Água I no Município de Capivari/ SP</t>
  </si>
  <si>
    <t>Implantação do Coletor Tronco Engenho Velho</t>
  </si>
  <si>
    <t xml:space="preserve">Elaboração do Cadastro Georreferenciado de Rede de Coleta e Afastamento de Efluentes - Tubulação e Poços de Visita - no Município de Pedreira </t>
  </si>
  <si>
    <t>Implantação da Estação de Tratamento de Lodo da ETA 4 - Portão</t>
  </si>
  <si>
    <t>ETE Balsa</t>
  </si>
  <si>
    <t>EEE Barrocão</t>
  </si>
  <si>
    <t>Elaboração do Projeto Executivo do Sistema de Afastamento (Coletores Tronco) do Córrego Tijuco Preto no Município de Rio das Pedras</t>
  </si>
  <si>
    <t>Implantação do Sistema de Esgotamento Sanitário da Bacia do Córrego Santa Gertrudes e Sub-Bacia do Afluente do Córrego das Amoreiras no Município de Cordeirópolis - SP</t>
  </si>
  <si>
    <t>Município: Atibaia-SP
UGRHI 5
Sub-bacias: Rio Atibaia</t>
  </si>
  <si>
    <t>Efetuar as Adequações e Ampliações na Estação de Tratamento de Esgoto (ETE) do Horto no Município de São Pedro/SP</t>
  </si>
  <si>
    <t>Efetuar a complementaçao dos Sistemas de Afastamento de Esgoto do Município de São Pedro - SP</t>
  </si>
  <si>
    <t>Construir o 4º Módulo do Reator Anaeróbico (UASB) e Recuperação do Guarda Corpo da Estação de Tratamento de Esgoto de Louveira</t>
  </si>
  <si>
    <t>Efetuar a adequação do Sistema de Tratamento de Esgoto da ETE Pinheirinho Situada no Município de Vinhedo - SP - Etapa 1</t>
  </si>
  <si>
    <t>Implantar o Sistema de Desidratação de Lodo da Estação de Tratamento de Água I no Município de Capivari/ SP</t>
  </si>
  <si>
    <t>Implantar Coletor Tronco Engenho Velho</t>
  </si>
  <si>
    <t xml:space="preserve">Elaborar Cadastro Georreferenciado de Rede de Coleta e Afastamento de Efluentes - Tubulação e Poços de Visita - no Município de Pedreira </t>
  </si>
  <si>
    <t xml:space="preserve">Elaborar Projeto Executivo do Sistema de Afastamento (Coletores Tronco) do Córrego Tijuco Preto no Município de Rio das Pedras
</t>
  </si>
  <si>
    <t>Implantar Sistema de Esgotamento Sanitário da Bacia do Córrego Santa Gertrudes e Sub-Bacia do Afluente do Córrego das Amoreiras no Município de Cordeirópolis - SP</t>
  </si>
  <si>
    <t xml:space="preserve">Alcançar um patamar na ordem de 70% de coleta e 0% de tratamento de esgoto do total gerado, de acordo com as metas do cenário possível do Plano de Bacias PCJ 2010-2020  </t>
  </si>
  <si>
    <t xml:space="preserve">Alcançar um patamar na ordem de 90% de coleta e 0% de tratamento de esgoto do total gerado, de acordo com as metas do cenário possível do Plano de Bacias PCJ 2010-2020  </t>
  </si>
  <si>
    <t xml:space="preserve">Alcançar um patamar na ordem de 67% de coleta e 0% de tratamento de esgoto do total gerado, de acordo com as metas do cenário possível do Plano de Bacias PCJ 2010-2020  </t>
  </si>
  <si>
    <t>Executaar Cadastro do Sistema de Abastecimento de Água com Sistema de Informação Geográfica para o Município de Rafard</t>
  </si>
  <si>
    <t>Instalar Macromedidores e Sensores de Pressão</t>
  </si>
  <si>
    <t>Implantar Projeto de Setorização e Zonas de Pressão no Sistema de Distribuição de Água do Município de Ipeúna/SP</t>
  </si>
  <si>
    <t>Implantar Setor São Joaquim no Sistema de Distribuição de Água do Município de Vinhedo</t>
  </si>
  <si>
    <t>Adequar da Setorização com Medição de Vazão e Substituição/Implantação de Rede de Distribuição de Água Tratada e de Ligações Domiciliares do "Setor 17 - Jardim Capuava", no Município de Nova Odessa</t>
  </si>
  <si>
    <t xml:space="preserve">Fornecer e Instalar Macromedidores de Nível, Estação Remota com Infraestrutura Elétrica para Automação e Substituição de Hidrômetros nos Setores de Distribuição de Água do Jardim Ubá e Planalto Serra Verde do Município de Itirapina - SP </t>
  </si>
  <si>
    <t xml:space="preserve">Implantar a 1ª Etapa do Programa de Controle e Redução de Perdas de Água no Sistema de Abastecimento de Água no Município de Rio das Pedras </t>
  </si>
  <si>
    <t>Implantar Estações Remotas de Medição (vazão e pressão) e Automação (comando, controle e proteção do conjunto moto-bombas) com transmissão de dados por telemetria via radiofrequência, nas Estações de Captação de Água Bruta do SAAE - Indaiatuba</t>
  </si>
  <si>
    <t xml:space="preserve">Implantar Projeto de Combate às Perdas de Água, com Monitoramento das Pressões na Rede através do Sistema de Comunicação Via Telemetria e  Pesquisa de Vazamentos Não Visíveis nas Redes, Ramais e Cavaletes, do Sistema de Distribuição de Água do Município de Louveira </t>
  </si>
  <si>
    <t>Implantar e efetuar melhorias na Macromedição do Município de Valinhos</t>
  </si>
  <si>
    <t>Executar a 2ª Etapa da Substituição de 4.700 Hidrômetros na Área Urbana Artur Nogueira</t>
  </si>
  <si>
    <t>Efetuar a readequação da ETE Balsa</t>
  </si>
  <si>
    <t>Implantação de EEE Barrocão</t>
  </si>
  <si>
    <t>Plano de Ação 2016 para Gestão dos Recursos Hídricos da UGRHI</t>
  </si>
  <si>
    <t>Plano de Ação 2017 para Gestão dos Recursos Hídricos da UGRHI</t>
  </si>
  <si>
    <t>Plano de Ação 2018 para Gestão dos Recursos Hídricos da UGRHI</t>
  </si>
  <si>
    <t>Plano de Ação 2019 para Gestão dos Recursos Hídricos da UGRHI</t>
  </si>
  <si>
    <t>As ações com recursos da cobrança federal, aqui apresentada, referem-se apenas aos projetos de demanda espontânea</t>
  </si>
  <si>
    <t>A deliberar</t>
  </si>
  <si>
    <t>Elaborar Sistema de Gestão Técnica (SGT) com Geoprocessamento (SIG) no Município de Bom Jesus dos Perdões Visando o Controle das Perdas de Água no Sistema de Abastecimento</t>
  </si>
  <si>
    <t>Aguardando validação CRHi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</si>
</sst>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quot;R$&quot;\ #,##0.0;\-&quot;R$&quot;\ #,##0.0"/>
    <numFmt numFmtId="165" formatCode="_(&quot;R$ &quot;* #,##0.00_);_(&quot;R$ &quot;* \(#,##0.00\);_(&quot;R$ &quot;* &quot;-&quot;??_);_(@_)"/>
  </numFmts>
  <fonts count="38" x14ac:knownFonts="1">
    <font>
      <sz val="11"/>
      <color theme="1"/>
      <name val="Calibri"/>
      <family val="2"/>
      <scheme val="minor"/>
    </font>
    <font>
      <b/>
      <sz val="10"/>
      <color theme="1"/>
      <name val="Arial"/>
      <family val="2"/>
    </font>
    <font>
      <sz val="10"/>
      <color theme="1"/>
      <name val="Arial"/>
      <family val="2"/>
    </font>
    <font>
      <b/>
      <sz val="10"/>
      <name val="Arial"/>
      <family val="2"/>
    </font>
    <font>
      <b/>
      <sz val="9"/>
      <color theme="1"/>
      <name val="Arial"/>
      <family val="2"/>
    </font>
    <font>
      <sz val="9"/>
      <color theme="1"/>
      <name val="Arial"/>
      <family val="2"/>
    </font>
    <font>
      <sz val="14"/>
      <name val="Calibri"/>
      <family val="2"/>
      <scheme val="minor"/>
    </font>
    <font>
      <b/>
      <sz val="10"/>
      <name val="Times New Roman"/>
      <family val="1"/>
    </font>
    <font>
      <sz val="11"/>
      <color theme="1"/>
      <name val="Arial"/>
      <family val="2"/>
    </font>
    <font>
      <b/>
      <sz val="11"/>
      <color rgb="FFFF0000"/>
      <name val="Arial"/>
      <family val="2"/>
    </font>
    <font>
      <sz val="11"/>
      <color rgb="FFFF0000"/>
      <name val="Arial"/>
      <family val="2"/>
    </font>
    <font>
      <b/>
      <sz val="11"/>
      <color theme="1"/>
      <name val="Arial"/>
      <family val="2"/>
    </font>
    <font>
      <sz val="11"/>
      <name val="Arial"/>
      <family val="2"/>
    </font>
    <font>
      <b/>
      <sz val="11"/>
      <name val="Arial"/>
      <family val="2"/>
    </font>
    <font>
      <sz val="11"/>
      <color theme="1"/>
      <name val="Calibri"/>
      <family val="2"/>
      <scheme val="minor"/>
    </font>
    <font>
      <sz val="10"/>
      <name val="Arial"/>
      <family val="2"/>
    </font>
    <font>
      <b/>
      <sz val="11"/>
      <color theme="1"/>
      <name val="Calibri"/>
      <family val="2"/>
      <scheme val="minor"/>
    </font>
    <font>
      <sz val="11"/>
      <color theme="1"/>
      <name val="Arial"/>
      <family val="2"/>
    </font>
    <font>
      <b/>
      <sz val="11"/>
      <color rgb="FFFF0000"/>
      <name val="Arial"/>
      <family val="2"/>
    </font>
    <font>
      <sz val="11"/>
      <color rgb="FFFF0000"/>
      <name val="Arial"/>
      <family val="2"/>
    </font>
    <font>
      <b/>
      <sz val="11"/>
      <color theme="1"/>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rgb="FF9C6500"/>
      <name val="Calibri"/>
      <family val="2"/>
      <scheme val="minor"/>
    </font>
    <font>
      <b/>
      <sz val="18"/>
      <color theme="3"/>
      <name val="Cambria"/>
      <family val="2"/>
      <scheme val="major"/>
    </font>
  </fonts>
  <fills count="41">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diagonal/>
    </border>
    <border>
      <left style="medium">
        <color rgb="FFFF0000"/>
      </left>
      <right style="medium">
        <color rgb="FFFF0000"/>
      </right>
      <top style="medium">
        <color rgb="FFFF0000"/>
      </top>
      <bottom style="medium">
        <color rgb="FFFF0000"/>
      </bottom>
      <diagonal/>
    </border>
    <border>
      <left/>
      <right/>
      <top style="medium">
        <color theme="0" tint="-0.499984740745262"/>
      </top>
      <bottom style="medium">
        <color theme="0" tint="-0.499984740745262"/>
      </bottom>
      <diagonal/>
    </border>
    <border>
      <left style="medium">
        <color rgb="FFFF0000"/>
      </left>
      <right style="medium">
        <color rgb="FFFF0000"/>
      </right>
      <top style="medium">
        <color rgb="FFFF0000"/>
      </top>
      <bottom/>
      <diagonal/>
    </border>
    <border>
      <left style="medium">
        <color rgb="FFFF0000"/>
      </left>
      <right/>
      <top style="medium">
        <color rgb="FFFF0000"/>
      </top>
      <bottom style="medium">
        <color rgb="FFFF0000"/>
      </bottom>
      <diagonal/>
    </border>
    <border>
      <left/>
      <right style="medium">
        <color theme="0" tint="-0.499984740745262"/>
      </right>
      <top style="medium">
        <color rgb="FFFF0000"/>
      </top>
      <bottom style="medium">
        <color rgb="FFFF0000"/>
      </bottom>
      <diagonal/>
    </border>
    <border>
      <left style="medium">
        <color theme="0" tint="-0.499984740745262"/>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theme="0" tint="-0.499984740745262"/>
      </left>
      <right/>
      <top/>
      <bottom/>
      <diagonal/>
    </border>
    <border>
      <left style="medium">
        <color rgb="FFFF0000"/>
      </left>
      <right style="medium">
        <color theme="0" tint="-0.499984740745262"/>
      </right>
      <top style="medium">
        <color rgb="FFFF0000"/>
      </top>
      <bottom style="medium">
        <color theme="0" tint="-0.499984740745262"/>
      </bottom>
      <diagonal/>
    </border>
    <border>
      <left style="medium">
        <color theme="0" tint="-0.499984740745262"/>
      </left>
      <right style="medium">
        <color theme="0" tint="-0.499984740745262"/>
      </right>
      <top style="medium">
        <color rgb="FFFF0000"/>
      </top>
      <bottom style="medium">
        <color theme="0" tint="-0.499984740745262"/>
      </bottom>
      <diagonal/>
    </border>
    <border>
      <left style="medium">
        <color rgb="FFFF0000"/>
      </left>
      <right/>
      <top style="medium">
        <color theme="0" tint="-0.499984740745262"/>
      </top>
      <bottom style="medium">
        <color rgb="FFFF0000"/>
      </bottom>
      <diagonal/>
    </border>
    <border>
      <left style="medium">
        <color rgb="FFFF0000"/>
      </left>
      <right/>
      <top style="medium">
        <color rgb="FFFF0000"/>
      </top>
      <bottom style="medium">
        <color theme="0" tint="-0.499984740745262"/>
      </bottom>
      <diagonal/>
    </border>
    <border>
      <left style="medium">
        <color rgb="FFFF0000"/>
      </left>
      <right style="medium">
        <color theme="0" tint="-0.499984740745262"/>
      </right>
      <top style="medium">
        <color rgb="FFFF0000"/>
      </top>
      <bottom style="medium">
        <color rgb="FFFF0000"/>
      </bottom>
      <diagonal/>
    </border>
    <border>
      <left style="medium">
        <color theme="0" tint="-0.499984740745262"/>
      </left>
      <right style="medium">
        <color theme="0" tint="-0.499984740745262"/>
      </right>
      <top style="medium">
        <color rgb="FFFF0000"/>
      </top>
      <bottom style="medium">
        <color rgb="FFFF0000"/>
      </bottom>
      <diagonal/>
    </border>
    <border>
      <left style="medium">
        <color theme="0" tint="-0.499984740745262"/>
      </left>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rgb="FFFF0000"/>
      </bottom>
      <diagonal/>
    </border>
    <border>
      <left/>
      <right style="medium">
        <color theme="0" tint="-0.499984740745262"/>
      </right>
      <top style="medium">
        <color theme="0" tint="-0.499984740745262"/>
      </top>
      <bottom/>
      <diagonal/>
    </border>
    <border>
      <left style="medium">
        <color rgb="FFFF0000"/>
      </left>
      <right style="medium">
        <color rgb="FFFF0000"/>
      </right>
      <top style="medium">
        <color rgb="FFFF0000"/>
      </top>
      <bottom style="medium">
        <color theme="0" tint="-0.499984740745262"/>
      </bottom>
      <diagonal/>
    </border>
    <border>
      <left style="medium">
        <color rgb="FFFF0000"/>
      </left>
      <right style="medium">
        <color rgb="FFFF0000"/>
      </right>
      <top style="medium">
        <color theme="0" tint="-0.499984740745262"/>
      </top>
      <bottom style="medium">
        <color rgb="FFFF0000"/>
      </bottom>
      <diagonal/>
    </border>
    <border>
      <left style="medium">
        <color rgb="FFFF0000"/>
      </left>
      <right style="medium">
        <color theme="0" tint="-0.34998626667073579"/>
      </right>
      <top style="medium">
        <color rgb="FFFF0000"/>
      </top>
      <bottom style="medium">
        <color rgb="FFFF0000"/>
      </bottom>
      <diagonal/>
    </border>
    <border>
      <left style="medium">
        <color theme="0" tint="-0.34998626667073579"/>
      </left>
      <right style="medium">
        <color theme="0" tint="-0.34998626667073579"/>
      </right>
      <top style="medium">
        <color rgb="FFFF0000"/>
      </top>
      <bottom style="medium">
        <color rgb="FFFF0000"/>
      </bottom>
      <diagonal/>
    </border>
    <border>
      <left style="medium">
        <color theme="0" tint="-0.34998626667073579"/>
      </left>
      <right style="medium">
        <color theme="0" tint="-0.499984740745262"/>
      </right>
      <top style="medium">
        <color rgb="FFFF0000"/>
      </top>
      <bottom style="medium">
        <color rgb="FFFF0000"/>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theme="0" tint="-0.34998626667073579"/>
      </left>
      <right style="medium">
        <color theme="0" tint="-0.34998626667073579"/>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43" fontId="14" fillId="0" borderId="0" applyFont="0" applyFill="0" applyBorder="0" applyAlignment="0" applyProtection="0"/>
    <xf numFmtId="44" fontId="14" fillId="0" borderId="0" applyFont="0" applyFill="0" applyBorder="0" applyAlignment="0" applyProtection="0"/>
    <xf numFmtId="0" fontId="15" fillId="0" borderId="0"/>
    <xf numFmtId="0" fontId="15" fillId="0" borderId="0"/>
    <xf numFmtId="0" fontId="15" fillId="0" borderId="0"/>
    <xf numFmtId="43" fontId="15" fillId="0" borderId="0" applyFont="0" applyFill="0" applyBorder="0" applyAlignment="0" applyProtection="0"/>
    <xf numFmtId="0" fontId="22" fillId="0" borderId="54" applyNumberFormat="0" applyFill="0" applyAlignment="0" applyProtection="0"/>
    <xf numFmtId="0" fontId="23" fillId="0" borderId="55" applyNumberFormat="0" applyFill="0" applyAlignment="0" applyProtection="0"/>
    <xf numFmtId="0" fontId="24" fillId="0" borderId="56" applyNumberFormat="0" applyFill="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3" borderId="57" applyNumberFormat="0" applyAlignment="0" applyProtection="0"/>
    <xf numFmtId="0" fontId="28" fillId="14" borderId="58" applyNumberFormat="0" applyAlignment="0" applyProtection="0"/>
    <xf numFmtId="0" fontId="29" fillId="14" borderId="57" applyNumberFormat="0" applyAlignment="0" applyProtection="0"/>
    <xf numFmtId="0" fontId="30" fillId="0" borderId="59" applyNumberFormat="0" applyFill="0" applyAlignment="0" applyProtection="0"/>
    <xf numFmtId="0" fontId="31" fillId="15" borderId="6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6" fillId="0" borderId="62" applyNumberFormat="0" applyFill="0" applyAlignment="0" applyProtection="0"/>
    <xf numFmtId="0" fontId="3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3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35" fillId="0" borderId="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165" fontId="35" fillId="0" borderId="0" applyFont="0" applyFill="0" applyBorder="0" applyAlignment="0" applyProtection="0"/>
    <xf numFmtId="44" fontId="14" fillId="0" borderId="0" applyFont="0" applyFill="0" applyBorder="0" applyAlignment="0" applyProtection="0"/>
    <xf numFmtId="0" fontId="36" fillId="12" borderId="0" applyNumberFormat="0" applyBorder="0" applyAlignment="0" applyProtection="0"/>
    <xf numFmtId="0" fontId="14" fillId="0" borderId="0"/>
    <xf numFmtId="0" fontId="14" fillId="16" borderId="61" applyNumberFormat="0" applyFont="0" applyAlignment="0" applyProtection="0"/>
    <xf numFmtId="9" fontId="35" fillId="0" borderId="0" applyFont="0" applyFill="0" applyBorder="0" applyAlignment="0" applyProtection="0"/>
    <xf numFmtId="0" fontId="37" fillId="0" borderId="0" applyNumberFormat="0" applyFill="0" applyBorder="0" applyAlignment="0" applyProtection="0"/>
    <xf numFmtId="43" fontId="35" fillId="0" borderId="0" applyFont="0" applyFill="0" applyBorder="0" applyAlignment="0" applyProtection="0"/>
  </cellStyleXfs>
  <cellXfs count="234">
    <xf numFmtId="0" fontId="0" fillId="0" borderId="0" xfId="0"/>
    <xf numFmtId="0" fontId="2" fillId="0" borderId="1" xfId="0" applyFont="1" applyBorder="1" applyAlignment="1">
      <alignment horizontal="center"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7" xfId="0" quotePrefix="1" applyFont="1" applyBorder="1" applyAlignment="1">
      <alignment horizontal="center"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1" fillId="0" borderId="1"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center" vertical="center"/>
    </xf>
    <xf numFmtId="0" fontId="1" fillId="0" borderId="8" xfId="0" quotePrefix="1" applyFont="1" applyBorder="1" applyAlignment="1">
      <alignment horizontal="center" vertical="center" wrapText="1"/>
    </xf>
    <xf numFmtId="0" fontId="3" fillId="4"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 fillId="6" borderId="8" xfId="0" quotePrefix="1"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1" fillId="8" borderId="8" xfId="0" quotePrefix="1" applyFont="1" applyFill="1" applyBorder="1" applyAlignment="1">
      <alignment horizontal="center" vertical="center" wrapText="1"/>
    </xf>
    <xf numFmtId="0" fontId="5" fillId="9" borderId="8" xfId="0" applyFont="1" applyFill="1" applyBorder="1" applyAlignment="1">
      <alignment horizontal="center" vertical="center" wrapText="1"/>
    </xf>
    <xf numFmtId="0" fontId="1" fillId="9" borderId="8" xfId="0" quotePrefix="1" applyFont="1" applyFill="1" applyBorder="1" applyAlignment="1">
      <alignment horizontal="center" vertical="center" wrapText="1"/>
    </xf>
    <xf numFmtId="0" fontId="4" fillId="3" borderId="11" xfId="0" quotePrefix="1"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 fillId="6" borderId="36" xfId="0" quotePrefix="1" applyFont="1" applyFill="1" applyBorder="1" applyAlignment="1">
      <alignment horizontal="center" vertical="center" wrapText="1"/>
    </xf>
    <xf numFmtId="0" fontId="2" fillId="0" borderId="0" xfId="0" applyFont="1" applyAlignment="1">
      <alignment horizontal="center" vertical="center"/>
    </xf>
    <xf numFmtId="0" fontId="5" fillId="6" borderId="37"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8" fillId="0" borderId="1" xfId="0" applyFont="1" applyBorder="1" applyAlignment="1">
      <alignment vertical="center"/>
    </xf>
    <xf numFmtId="0" fontId="10" fillId="0" borderId="4" xfId="0" applyFont="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1" fillId="2" borderId="7" xfId="0" applyFont="1" applyFill="1" applyBorder="1" applyAlignment="1">
      <alignment horizontal="center" vertical="center" wrapText="1"/>
    </xf>
    <xf numFmtId="0" fontId="8" fillId="0" borderId="5" xfId="0" applyFont="1" applyBorder="1" applyAlignment="1">
      <alignment vertical="center"/>
    </xf>
    <xf numFmtId="0" fontId="8" fillId="0" borderId="5" xfId="0" applyFont="1" applyBorder="1" applyAlignment="1">
      <alignment horizontal="left" vertical="center"/>
    </xf>
    <xf numFmtId="0" fontId="12" fillId="0" borderId="2" xfId="0" applyFont="1" applyBorder="1" applyAlignment="1">
      <alignment vertical="center"/>
    </xf>
    <xf numFmtId="0" fontId="8" fillId="0" borderId="1" xfId="0" applyFont="1" applyBorder="1" applyAlignment="1">
      <alignment horizontal="left" vertical="center"/>
    </xf>
    <xf numFmtId="0" fontId="11" fillId="2"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3" fillId="7"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4" fontId="8" fillId="0" borderId="7" xfId="0" applyNumberFormat="1" applyFont="1" applyBorder="1" applyAlignment="1">
      <alignment horizontal="center" vertical="center" wrapText="1"/>
    </xf>
    <xf numFmtId="4" fontId="12" fillId="0" borderId="7" xfId="0" applyNumberFormat="1" applyFont="1" applyFill="1" applyBorder="1" applyAlignment="1">
      <alignment horizontal="center" vertical="center" wrapText="1"/>
    </xf>
    <xf numFmtId="0" fontId="8" fillId="0" borderId="4" xfId="0" applyFont="1" applyBorder="1" applyAlignment="1">
      <alignment vertical="center"/>
    </xf>
    <xf numFmtId="0" fontId="8" fillId="0" borderId="49" xfId="0" applyFont="1" applyBorder="1" applyAlignment="1">
      <alignment vertical="center"/>
    </xf>
    <xf numFmtId="0" fontId="8" fillId="0" borderId="49" xfId="0" applyFont="1" applyBorder="1" applyAlignment="1">
      <alignment horizontal="left" vertical="center"/>
    </xf>
    <xf numFmtId="164" fontId="5" fillId="6" borderId="8" xfId="2" applyNumberFormat="1" applyFont="1" applyFill="1" applyBorder="1" applyAlignment="1">
      <alignment horizontal="center" vertical="center" wrapText="1"/>
    </xf>
    <xf numFmtId="0" fontId="2" fillId="0" borderId="9" xfId="0" quotePrefix="1"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0" fontId="11" fillId="2" borderId="7"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17" fillId="0" borderId="1" xfId="0" applyFont="1" applyBorder="1" applyAlignment="1">
      <alignment vertical="center"/>
    </xf>
    <xf numFmtId="0" fontId="19" fillId="0" borderId="4" xfId="0" applyFont="1" applyBorder="1" applyAlignment="1">
      <alignment horizontal="center" vertical="center"/>
    </xf>
    <xf numFmtId="0" fontId="20" fillId="0" borderId="1" xfId="0" applyFont="1" applyBorder="1" applyAlignment="1">
      <alignment vertical="center"/>
    </xf>
    <xf numFmtId="0" fontId="20" fillId="0" borderId="4" xfId="0" applyFont="1" applyBorder="1" applyAlignment="1">
      <alignment horizontal="left" vertical="center"/>
    </xf>
    <xf numFmtId="0" fontId="20" fillId="0" borderId="4" xfId="0" applyFont="1" applyBorder="1" applyAlignment="1">
      <alignment vertical="center"/>
    </xf>
    <xf numFmtId="0" fontId="20" fillId="0" borderId="4"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20" fillId="2" borderId="7"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4" xfId="0" applyFont="1" applyBorder="1" applyAlignment="1">
      <alignment horizontal="left" vertical="center" wrapText="1"/>
    </xf>
    <xf numFmtId="43" fontId="17" fillId="0" borderId="7" xfId="1" applyFont="1" applyBorder="1" applyAlignment="1">
      <alignment horizontal="center" vertical="center" wrapText="1"/>
    </xf>
    <xf numFmtId="0" fontId="17" fillId="0" borderId="7" xfId="0" applyFont="1" applyBorder="1" applyAlignment="1">
      <alignment horizontal="left" vertical="center" wrapText="1"/>
    </xf>
    <xf numFmtId="4" fontId="17" fillId="0" borderId="7" xfId="0" applyNumberFormat="1" applyFont="1" applyBorder="1" applyAlignment="1">
      <alignment horizontal="left" vertical="center" wrapText="1"/>
    </xf>
    <xf numFmtId="0" fontId="20" fillId="2" borderId="0" xfId="0" applyFont="1" applyFill="1" applyBorder="1" applyAlignment="1">
      <alignment horizontal="center" vertical="center" wrapText="1"/>
    </xf>
    <xf numFmtId="0" fontId="17" fillId="0" borderId="1" xfId="0" applyFont="1" applyBorder="1" applyAlignment="1">
      <alignment vertical="center" wrapText="1"/>
    </xf>
    <xf numFmtId="0" fontId="21" fillId="0" borderId="2" xfId="0" applyFont="1" applyBorder="1" applyAlignment="1">
      <alignment vertical="center"/>
    </xf>
    <xf numFmtId="0" fontId="17" fillId="0" borderId="1" xfId="0" applyFont="1" applyBorder="1" applyAlignment="1">
      <alignment horizontal="left" vertical="center"/>
    </xf>
    <xf numFmtId="0" fontId="17" fillId="0" borderId="14" xfId="0" applyFont="1" applyFill="1" applyBorder="1" applyAlignment="1">
      <alignment horizontal="left" vertical="center" wrapText="1"/>
    </xf>
    <xf numFmtId="0" fontId="8" fillId="0" borderId="4" xfId="0" applyFont="1" applyBorder="1" applyAlignment="1">
      <alignment horizontal="left" vertical="center"/>
    </xf>
    <xf numFmtId="164" fontId="5" fillId="6" borderId="0" xfId="0" applyNumberFormat="1" applyFont="1" applyFill="1" applyAlignment="1">
      <alignment horizontal="center" vertical="center"/>
    </xf>
    <xf numFmtId="0" fontId="20" fillId="0" borderId="5" xfId="0" applyFont="1" applyBorder="1" applyAlignment="1">
      <alignment vertical="center"/>
    </xf>
    <xf numFmtId="0" fontId="17" fillId="0" borderId="5" xfId="0" applyFont="1" applyBorder="1" applyAlignment="1">
      <alignment vertical="center"/>
    </xf>
    <xf numFmtId="0" fontId="17" fillId="0" borderId="5" xfId="0" applyFont="1" applyBorder="1" applyAlignment="1">
      <alignmen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17" fontId="17"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7" xfId="0" applyFont="1" applyBorder="1" applyAlignment="1">
      <alignment horizontal="center" vertical="center" wrapText="1"/>
    </xf>
    <xf numFmtId="0" fontId="8" fillId="0" borderId="2" xfId="0" applyFont="1" applyFill="1" applyBorder="1" applyAlignment="1">
      <alignment vertical="center"/>
    </xf>
    <xf numFmtId="0" fontId="8" fillId="0" borderId="1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vertical="center"/>
    </xf>
    <xf numFmtId="0" fontId="8" fillId="0" borderId="1" xfId="0" applyFont="1" applyFill="1" applyBorder="1" applyAlignment="1">
      <alignment vertical="center"/>
    </xf>
    <xf numFmtId="4" fontId="8" fillId="0" borderId="7"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8" fillId="0" borderId="14" xfId="0" applyFont="1" applyBorder="1" applyAlignment="1">
      <alignment horizontal="left" vertical="center" wrapText="1"/>
    </xf>
    <xf numFmtId="0" fontId="8" fillId="0" borderId="19"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2" fillId="0" borderId="2" xfId="0" applyFont="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11" fillId="2" borderId="7"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6" xfId="0" applyFont="1" applyBorder="1" applyAlignment="1">
      <alignment horizontal="left" vertical="center"/>
    </xf>
    <xf numFmtId="0" fontId="21" fillId="0" borderId="3" xfId="0" applyFont="1" applyBorder="1" applyAlignment="1">
      <alignment horizontal="left" vertical="center"/>
    </xf>
    <xf numFmtId="0" fontId="17" fillId="0" borderId="2" xfId="0" applyFont="1" applyBorder="1" applyAlignment="1">
      <alignment horizontal="left" vertical="center" wrapText="1"/>
    </xf>
    <xf numFmtId="0" fontId="17" fillId="0" borderId="6" xfId="0"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xf>
    <xf numFmtId="0" fontId="17" fillId="0" borderId="6" xfId="0" applyFont="1" applyBorder="1" applyAlignment="1">
      <alignment horizontal="left" vertical="center"/>
    </xf>
    <xf numFmtId="0" fontId="17" fillId="0" borderId="3" xfId="0" applyFont="1" applyBorder="1" applyAlignment="1">
      <alignment horizontal="left" vertical="center"/>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20" fillId="2" borderId="14"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7" xfId="0" applyFont="1" applyBorder="1" applyAlignment="1">
      <alignment horizontal="center" vertical="center" wrapText="1"/>
    </xf>
    <xf numFmtId="0" fontId="11" fillId="2" borderId="53" xfId="0" applyFont="1" applyFill="1" applyBorder="1" applyAlignment="1">
      <alignment horizontal="center" vertical="center" wrapText="1"/>
    </xf>
    <xf numFmtId="0" fontId="12" fillId="0" borderId="50" xfId="0" applyFont="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2" fillId="0" borderId="46" xfId="0" applyFont="1" applyBorder="1" applyAlignment="1">
      <alignment horizontal="left" vertical="center" wrapText="1"/>
    </xf>
    <xf numFmtId="0" fontId="15" fillId="0" borderId="47" xfId="0" applyFont="1" applyBorder="1"/>
    <xf numFmtId="0" fontId="15" fillId="0" borderId="48" xfId="0" applyFont="1" applyBorder="1"/>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164" fontId="4" fillId="4" borderId="11" xfId="2" quotePrefix="1" applyNumberFormat="1" applyFont="1" applyFill="1" applyBorder="1" applyAlignment="1">
      <alignment horizontal="center" vertical="center" wrapText="1"/>
    </xf>
    <xf numFmtId="164" fontId="4" fillId="4" borderId="12" xfId="2" quotePrefix="1" applyNumberFormat="1" applyFont="1" applyFill="1" applyBorder="1" applyAlignment="1">
      <alignment horizontal="center" vertical="center" wrapText="1"/>
    </xf>
    <xf numFmtId="164" fontId="5" fillId="6" borderId="9" xfId="0" applyNumberFormat="1" applyFont="1" applyFill="1" applyBorder="1" applyAlignment="1">
      <alignment horizontal="center" vertical="center"/>
    </xf>
    <xf numFmtId="164" fontId="5" fillId="6" borderId="13" xfId="0" applyNumberFormat="1" applyFont="1" applyFill="1" applyBorder="1" applyAlignment="1">
      <alignment horizontal="center" vertical="center"/>
    </xf>
    <xf numFmtId="164" fontId="5" fillId="6" borderId="10" xfId="0" applyNumberFormat="1" applyFont="1" applyFill="1" applyBorder="1" applyAlignment="1">
      <alignment horizontal="center" vertical="center"/>
    </xf>
    <xf numFmtId="44" fontId="4" fillId="4" borderId="12" xfId="2" quotePrefix="1" applyFont="1" applyFill="1" applyBorder="1" applyAlignment="1">
      <alignment horizontal="center" vertical="center" wrapText="1"/>
    </xf>
    <xf numFmtId="0" fontId="4" fillId="3" borderId="9" xfId="0" quotePrefix="1" applyFont="1" applyFill="1" applyBorder="1" applyAlignment="1">
      <alignment horizontal="center" vertical="center" wrapText="1"/>
    </xf>
    <xf numFmtId="0" fontId="4" fillId="3" borderId="13" xfId="0" quotePrefix="1" applyFont="1" applyFill="1" applyBorder="1" applyAlignment="1">
      <alignment horizontal="center" vertical="center" wrapText="1"/>
    </xf>
    <xf numFmtId="0" fontId="4" fillId="7" borderId="11" xfId="0" quotePrefix="1" applyFont="1" applyFill="1" applyBorder="1" applyAlignment="1">
      <alignment horizontal="center" vertical="center" wrapText="1"/>
    </xf>
    <xf numFmtId="0" fontId="4" fillId="7" borderId="12" xfId="0" quotePrefix="1" applyFont="1" applyFill="1" applyBorder="1" applyAlignment="1">
      <alignment horizontal="center" vertical="center" wrapText="1"/>
    </xf>
    <xf numFmtId="0" fontId="1" fillId="7" borderId="8" xfId="0" applyFont="1" applyFill="1" applyBorder="1" applyAlignment="1">
      <alignment horizontal="center" vertical="center"/>
    </xf>
    <xf numFmtId="0" fontId="3" fillId="7" borderId="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0" xfId="0" applyFont="1" applyFill="1" applyBorder="1" applyAlignment="1">
      <alignment horizontal="center" vertical="center" wrapText="1"/>
    </xf>
    <xf numFmtId="164" fontId="5" fillId="6" borderId="9" xfId="2" applyNumberFormat="1" applyFont="1" applyFill="1" applyBorder="1" applyAlignment="1">
      <alignment horizontal="center" vertical="center" wrapText="1"/>
    </xf>
    <xf numFmtId="164" fontId="5" fillId="6" borderId="13" xfId="2" applyNumberFormat="1" applyFont="1" applyFill="1" applyBorder="1" applyAlignment="1">
      <alignment horizontal="center" vertical="center" wrapText="1"/>
    </xf>
    <xf numFmtId="164" fontId="5" fillId="6" borderId="10" xfId="2"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5" borderId="8" xfId="0" applyFont="1" applyFill="1" applyBorder="1" applyAlignment="1">
      <alignment horizontal="center" vertical="center"/>
    </xf>
    <xf numFmtId="0" fontId="4" fillId="5" borderId="11" xfId="0" quotePrefix="1" applyFont="1" applyFill="1" applyBorder="1" applyAlignment="1">
      <alignment horizontal="center" vertical="center" wrapText="1"/>
    </xf>
    <xf numFmtId="0" fontId="4" fillId="5" borderId="12" xfId="0" quotePrefix="1" applyFont="1" applyFill="1" applyBorder="1" applyAlignment="1">
      <alignment horizontal="center" vertical="center" wrapText="1"/>
    </xf>
    <xf numFmtId="0" fontId="4" fillId="4" borderId="11" xfId="0" quotePrefix="1" applyFont="1" applyFill="1" applyBorder="1" applyAlignment="1">
      <alignment horizontal="center" vertical="center" wrapText="1"/>
    </xf>
    <xf numFmtId="0" fontId="4" fillId="4" borderId="12" xfId="0" quotePrefix="1" applyFont="1" applyFill="1" applyBorder="1" applyAlignment="1">
      <alignment horizontal="center" vertical="center" wrapText="1"/>
    </xf>
    <xf numFmtId="0" fontId="2" fillId="0" borderId="8" xfId="0" applyFont="1" applyBorder="1" applyAlignment="1">
      <alignment horizontal="center" vertical="center" wrapText="1"/>
    </xf>
    <xf numFmtId="0" fontId="4" fillId="7" borderId="21" xfId="0" quotePrefix="1"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4" borderId="23" xfId="0" quotePrefix="1" applyFont="1" applyFill="1" applyBorder="1" applyAlignment="1">
      <alignment horizontal="center" vertical="center" wrapText="1"/>
    </xf>
    <xf numFmtId="0" fontId="4" fillId="4" borderId="24" xfId="0" quotePrefix="1" applyFont="1" applyFill="1" applyBorder="1" applyAlignment="1">
      <alignment horizontal="center" vertical="center" wrapText="1"/>
    </xf>
    <xf numFmtId="0" fontId="4" fillId="4" borderId="25" xfId="0" quotePrefix="1" applyFont="1" applyFill="1" applyBorder="1" applyAlignment="1">
      <alignment horizontal="center" vertical="center" wrapText="1"/>
    </xf>
    <xf numFmtId="0" fontId="4" fillId="4" borderId="26" xfId="0" quotePrefix="1"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4" fillId="3" borderId="34" xfId="0" quotePrefix="1" applyFont="1" applyFill="1" applyBorder="1" applyAlignment="1">
      <alignment horizontal="center" vertical="center" wrapText="1"/>
    </xf>
    <xf numFmtId="0" fontId="4" fillId="3" borderId="27" xfId="0" quotePrefix="1" applyFont="1" applyFill="1" applyBorder="1" applyAlignment="1">
      <alignment horizontal="center" vertical="center" wrapText="1"/>
    </xf>
    <xf numFmtId="0" fontId="4" fillId="3" borderId="35" xfId="0" quotePrefix="1"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4" fillId="4" borderId="34" xfId="0" quotePrefix="1" applyFont="1" applyFill="1" applyBorder="1" applyAlignment="1">
      <alignment horizontal="center" vertical="center" wrapText="1"/>
    </xf>
    <xf numFmtId="0" fontId="4" fillId="4" borderId="37" xfId="0" quotePrefix="1" applyFont="1" applyFill="1" applyBorder="1" applyAlignment="1">
      <alignment horizontal="center" vertical="center" wrapText="1"/>
    </xf>
  </cellXfs>
  <cellStyles count="54">
    <cellStyle name="20% - Ênfase1" xfId="22" builtinId="30" customBuiltin="1"/>
    <cellStyle name="20% - Ênfase2" xfId="25" builtinId="34" customBuiltin="1"/>
    <cellStyle name="20% - Ênfase3" xfId="28" builtinId="38" customBuiltin="1"/>
    <cellStyle name="20% - Ênfase4" xfId="31" builtinId="42" customBuiltin="1"/>
    <cellStyle name="20% - Ênfase5" xfId="34" builtinId="46" customBuiltin="1"/>
    <cellStyle name="20% - Ênfase6" xfId="37" builtinId="50" customBuiltin="1"/>
    <cellStyle name="40% - Ênfase1" xfId="23" builtinId="31" customBuiltin="1"/>
    <cellStyle name="40% - Ênfase2" xfId="26" builtinId="35" customBuiltin="1"/>
    <cellStyle name="40% - Ênfase3" xfId="29" builtinId="39" customBuiltin="1"/>
    <cellStyle name="40% - Ênfase4" xfId="32" builtinId="43" customBuiltin="1"/>
    <cellStyle name="40% - Ênfase5" xfId="35" builtinId="47" customBuiltin="1"/>
    <cellStyle name="40% - Ênfase6" xfId="38" builtinId="51" customBuiltin="1"/>
    <cellStyle name="60% - Ênfase1 2" xfId="40"/>
    <cellStyle name="60% - Ênfase2 2" xfId="41"/>
    <cellStyle name="60% - Ênfase3 2" xfId="42"/>
    <cellStyle name="60% - Ênfase4 2" xfId="43"/>
    <cellStyle name="60% - Ênfase5 2" xfId="44"/>
    <cellStyle name="60% - Ênfase6 2" xfId="45"/>
    <cellStyle name="Bom" xfId="11" builtinId="26" customBuiltin="1"/>
    <cellStyle name="Cálculo" xfId="15" builtinId="22" customBuiltin="1"/>
    <cellStyle name="Célula de Verificação" xfId="17" builtinId="23" customBuiltin="1"/>
    <cellStyle name="Célula Vinculada" xfId="16" builtinId="24" customBuiltin="1"/>
    <cellStyle name="Ênfase1" xfId="21" builtinId="29" customBuiltin="1"/>
    <cellStyle name="Ênfase2" xfId="24" builtinId="33" customBuiltin="1"/>
    <cellStyle name="Ênfase3" xfId="27" builtinId="37" customBuiltin="1"/>
    <cellStyle name="Ênfase4" xfId="30" builtinId="41" customBuiltin="1"/>
    <cellStyle name="Ênfase5" xfId="33" builtinId="45" customBuiltin="1"/>
    <cellStyle name="Ênfase6" xfId="36" builtinId="49" customBuiltin="1"/>
    <cellStyle name="Entrada" xfId="13" builtinId="20" customBuiltin="1"/>
    <cellStyle name="Incorreto" xfId="12" builtinId="27" customBuiltin="1"/>
    <cellStyle name="Moeda" xfId="2" builtinId="4"/>
    <cellStyle name="Moeda 2" xfId="47"/>
    <cellStyle name="Moeda 3" xfId="46"/>
    <cellStyle name="Neutra 2" xfId="48"/>
    <cellStyle name="Normal" xfId="0" builtinId="0"/>
    <cellStyle name="Normal 2" xfId="4"/>
    <cellStyle name="Normal 3" xfId="5"/>
    <cellStyle name="Normal 3 2" xfId="49"/>
    <cellStyle name="Normal 4" xfId="3"/>
    <cellStyle name="Normal 5" xfId="39"/>
    <cellStyle name="Nota 2" xfId="50"/>
    <cellStyle name="Porcentagem 2" xfId="51"/>
    <cellStyle name="Saída" xfId="14" builtinId="21" customBuiltin="1"/>
    <cellStyle name="Texto de Aviso" xfId="18" builtinId="11" customBuiltin="1"/>
    <cellStyle name="Texto Explicativo" xfId="19" builtinId="53" customBuiltin="1"/>
    <cellStyle name="Título 1" xfId="7" builtinId="16" customBuiltin="1"/>
    <cellStyle name="Título 2" xfId="8" builtinId="17" customBuiltin="1"/>
    <cellStyle name="Título 3" xfId="9" builtinId="18" customBuiltin="1"/>
    <cellStyle name="Título 4" xfId="10" builtinId="19" customBuiltin="1"/>
    <cellStyle name="Título 5" xfId="52"/>
    <cellStyle name="Total" xfId="20" builtinId="25" customBuiltin="1"/>
    <cellStyle name="Vírgula" xfId="1" builtinId="3"/>
    <cellStyle name="Vírgula 2" xfId="6"/>
    <cellStyle name="Vírgula 3"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80" zoomScaleNormal="80" zoomScaleSheetLayoutView="50" workbookViewId="0">
      <selection activeCell="C1" sqref="C1"/>
    </sheetView>
  </sheetViews>
  <sheetFormatPr defaultColWidth="8.85546875" defaultRowHeight="25.15" customHeight="1" x14ac:dyDescent="0.25"/>
  <cols>
    <col min="1" max="1" width="2.42578125" style="52" customWidth="1"/>
    <col min="2" max="2" width="10.140625" style="52" hidden="1" customWidth="1"/>
    <col min="3" max="3" width="20.28515625" style="52" customWidth="1"/>
    <col min="4" max="4" width="23.28515625" style="63" customWidth="1"/>
    <col min="5" max="6" width="19.28515625" style="52" customWidth="1"/>
    <col min="7" max="7" width="18.140625" style="52" customWidth="1"/>
    <col min="8" max="8" width="15.28515625" style="52" customWidth="1"/>
    <col min="9" max="9" width="20.28515625" style="52" customWidth="1"/>
    <col min="10" max="10" width="14.140625" style="52" customWidth="1"/>
    <col min="11" max="11" width="13.28515625" style="52" customWidth="1"/>
    <col min="12" max="12" width="19.85546875" style="52" customWidth="1"/>
    <col min="13" max="13" width="15.5703125" style="52" customWidth="1"/>
    <col min="14" max="14" width="15.85546875" style="52" customWidth="1"/>
    <col min="15" max="15" width="17.85546875" style="52" customWidth="1"/>
    <col min="16" max="16384" width="8.85546875" style="52"/>
  </cols>
  <sheetData>
    <row r="1" spans="1:16" ht="25.15" customHeight="1" x14ac:dyDescent="0.25">
      <c r="D1" s="131" t="s">
        <v>104</v>
      </c>
      <c r="E1" s="132"/>
      <c r="F1" s="132"/>
      <c r="G1" s="132"/>
      <c r="H1" s="132"/>
      <c r="I1" s="132"/>
      <c r="J1" s="132"/>
      <c r="K1" s="132"/>
      <c r="L1" s="132"/>
      <c r="M1" s="132"/>
      <c r="N1" s="133"/>
      <c r="O1" s="53"/>
    </row>
    <row r="2" spans="1:16" ht="37.15" customHeight="1" thickBot="1" x14ac:dyDescent="0.3">
      <c r="C2" s="54" t="s">
        <v>112</v>
      </c>
      <c r="D2" s="55"/>
      <c r="E2" s="56"/>
      <c r="F2" s="56"/>
      <c r="G2" s="56"/>
      <c r="H2" s="56"/>
      <c r="I2" s="56"/>
      <c r="J2" s="56"/>
      <c r="K2" s="56"/>
      <c r="L2" s="56"/>
      <c r="M2" s="56"/>
      <c r="N2" s="56"/>
      <c r="O2" s="56"/>
    </row>
    <row r="3" spans="1:16" ht="25.15" customHeight="1" thickBot="1" x14ac:dyDescent="0.3">
      <c r="A3" s="57"/>
      <c r="B3" s="57"/>
      <c r="C3" s="146" t="s">
        <v>118</v>
      </c>
      <c r="D3" s="147"/>
      <c r="E3" s="147"/>
      <c r="F3" s="147"/>
      <c r="G3" s="147"/>
      <c r="H3" s="147"/>
      <c r="I3" s="147"/>
      <c r="J3" s="147"/>
      <c r="K3" s="147"/>
      <c r="L3" s="147"/>
      <c r="M3" s="147"/>
      <c r="N3" s="147"/>
      <c r="O3" s="148"/>
      <c r="P3" s="58"/>
    </row>
    <row r="4" spans="1:16" ht="25.15" customHeight="1" thickBot="1" x14ac:dyDescent="0.3">
      <c r="A4" s="57"/>
      <c r="B4" s="156" t="s">
        <v>72</v>
      </c>
      <c r="C4" s="155" t="s">
        <v>13</v>
      </c>
      <c r="D4" s="156" t="s">
        <v>14</v>
      </c>
      <c r="E4" s="155" t="s">
        <v>98</v>
      </c>
      <c r="F4" s="155" t="s">
        <v>99</v>
      </c>
      <c r="G4" s="155" t="s">
        <v>95</v>
      </c>
      <c r="H4" s="155" t="s">
        <v>102</v>
      </c>
      <c r="I4" s="156" t="s">
        <v>96</v>
      </c>
      <c r="J4" s="155" t="s">
        <v>97</v>
      </c>
      <c r="K4" s="155" t="s">
        <v>0</v>
      </c>
      <c r="L4" s="155"/>
      <c r="M4" s="156" t="s">
        <v>92</v>
      </c>
      <c r="N4" s="155" t="s">
        <v>93</v>
      </c>
      <c r="O4" s="155" t="s">
        <v>94</v>
      </c>
      <c r="P4" s="58"/>
    </row>
    <row r="5" spans="1:16" ht="31.15" customHeight="1" thickBot="1" x14ac:dyDescent="0.3">
      <c r="A5" s="57"/>
      <c r="B5" s="158"/>
      <c r="C5" s="155"/>
      <c r="D5" s="157"/>
      <c r="E5" s="155"/>
      <c r="F5" s="155"/>
      <c r="G5" s="155"/>
      <c r="H5" s="155"/>
      <c r="I5" s="157"/>
      <c r="J5" s="155"/>
      <c r="K5" s="64" t="s">
        <v>4</v>
      </c>
      <c r="L5" s="64" t="s">
        <v>3</v>
      </c>
      <c r="M5" s="157"/>
      <c r="N5" s="155"/>
      <c r="O5" s="155"/>
      <c r="P5" s="58"/>
    </row>
    <row r="6" spans="1:16" ht="46.15" customHeight="1" thickBot="1" x14ac:dyDescent="0.3">
      <c r="A6" s="57"/>
      <c r="B6" s="158"/>
      <c r="C6" s="130" t="s">
        <v>61</v>
      </c>
      <c r="D6" s="134" t="s">
        <v>9</v>
      </c>
      <c r="E6" s="134" t="s">
        <v>115</v>
      </c>
      <c r="F6" s="134" t="s">
        <v>10</v>
      </c>
      <c r="G6" s="134" t="s">
        <v>11</v>
      </c>
      <c r="H6" s="134" t="s">
        <v>65</v>
      </c>
      <c r="I6" s="134" t="s">
        <v>81</v>
      </c>
      <c r="J6" s="134" t="s">
        <v>101</v>
      </c>
      <c r="K6" s="66" t="s">
        <v>2</v>
      </c>
      <c r="L6" s="65" t="s">
        <v>120</v>
      </c>
      <c r="M6" s="137" t="s">
        <v>83</v>
      </c>
      <c r="N6" s="137" t="s">
        <v>83</v>
      </c>
      <c r="O6" s="137" t="s">
        <v>12</v>
      </c>
      <c r="P6" s="58"/>
    </row>
    <row r="7" spans="1:16" ht="46.15" customHeight="1" thickBot="1" x14ac:dyDescent="0.3">
      <c r="A7" s="57"/>
      <c r="B7" s="158"/>
      <c r="C7" s="130"/>
      <c r="D7" s="135"/>
      <c r="E7" s="135"/>
      <c r="F7" s="135"/>
      <c r="G7" s="135"/>
      <c r="H7" s="135"/>
      <c r="I7" s="135"/>
      <c r="J7" s="135"/>
      <c r="K7" s="66" t="s">
        <v>2</v>
      </c>
      <c r="L7" s="65" t="s">
        <v>121</v>
      </c>
      <c r="M7" s="138"/>
      <c r="N7" s="138"/>
      <c r="O7" s="138"/>
      <c r="P7" s="58"/>
    </row>
    <row r="8" spans="1:16" ht="44.45" customHeight="1" thickBot="1" x14ac:dyDescent="0.3">
      <c r="A8" s="57"/>
      <c r="B8" s="158"/>
      <c r="C8" s="130"/>
      <c r="D8" s="135"/>
      <c r="E8" s="136"/>
      <c r="F8" s="136"/>
      <c r="G8" s="136"/>
      <c r="H8" s="136"/>
      <c r="I8" s="136"/>
      <c r="J8" s="136"/>
      <c r="K8" s="66" t="s">
        <v>2</v>
      </c>
      <c r="L8" s="65" t="s">
        <v>113</v>
      </c>
      <c r="M8" s="139"/>
      <c r="N8" s="139"/>
      <c r="O8" s="139"/>
      <c r="P8" s="58"/>
    </row>
    <row r="9" spans="1:16" ht="44.45" customHeight="1" thickBot="1" x14ac:dyDescent="0.3">
      <c r="A9" s="57"/>
      <c r="B9" s="158"/>
      <c r="C9" s="130"/>
      <c r="D9" s="135"/>
      <c r="E9" s="137" t="s">
        <v>114</v>
      </c>
      <c r="F9" s="140" t="s">
        <v>82</v>
      </c>
      <c r="G9" s="140" t="s">
        <v>63</v>
      </c>
      <c r="H9" s="140" t="s">
        <v>65</v>
      </c>
      <c r="I9" s="140" t="s">
        <v>81</v>
      </c>
      <c r="J9" s="140" t="s">
        <v>68</v>
      </c>
      <c r="K9" s="66" t="s">
        <v>2</v>
      </c>
      <c r="L9" s="65" t="s">
        <v>120</v>
      </c>
      <c r="M9" s="137" t="s">
        <v>83</v>
      </c>
      <c r="N9" s="137" t="s">
        <v>83</v>
      </c>
      <c r="O9" s="137" t="s">
        <v>119</v>
      </c>
      <c r="P9" s="58"/>
    </row>
    <row r="10" spans="1:16" ht="44.45" customHeight="1" thickBot="1" x14ac:dyDescent="0.3">
      <c r="A10" s="57"/>
      <c r="B10" s="158"/>
      <c r="C10" s="130"/>
      <c r="D10" s="135"/>
      <c r="E10" s="138"/>
      <c r="F10" s="141"/>
      <c r="G10" s="141"/>
      <c r="H10" s="141"/>
      <c r="I10" s="141"/>
      <c r="J10" s="141"/>
      <c r="K10" s="66" t="s">
        <v>2</v>
      </c>
      <c r="L10" s="65" t="s">
        <v>121</v>
      </c>
      <c r="M10" s="138"/>
      <c r="N10" s="138"/>
      <c r="O10" s="138"/>
      <c r="P10" s="58"/>
    </row>
    <row r="11" spans="1:16" ht="49.9" customHeight="1" thickBot="1" x14ac:dyDescent="0.3">
      <c r="A11" s="57"/>
      <c r="B11" s="158"/>
      <c r="C11" s="130"/>
      <c r="D11" s="136"/>
      <c r="E11" s="139"/>
      <c r="F11" s="142"/>
      <c r="G11" s="142"/>
      <c r="H11" s="142"/>
      <c r="I11" s="142"/>
      <c r="J11" s="142"/>
      <c r="K11" s="66" t="s">
        <v>2</v>
      </c>
      <c r="L11" s="65" t="s">
        <v>122</v>
      </c>
      <c r="M11" s="139"/>
      <c r="N11" s="139"/>
      <c r="O11" s="139"/>
      <c r="P11" s="58"/>
    </row>
    <row r="12" spans="1:16" ht="49.9" customHeight="1" thickBot="1" x14ac:dyDescent="0.3">
      <c r="A12" s="57"/>
      <c r="B12" s="158"/>
      <c r="C12" s="130"/>
      <c r="D12" s="134" t="s">
        <v>31</v>
      </c>
      <c r="E12" s="65" t="s">
        <v>116</v>
      </c>
      <c r="F12" s="65" t="s">
        <v>10</v>
      </c>
      <c r="G12" s="65" t="s">
        <v>11</v>
      </c>
      <c r="H12" s="65" t="s">
        <v>65</v>
      </c>
      <c r="I12" s="65" t="s">
        <v>81</v>
      </c>
      <c r="J12" s="65" t="s">
        <v>68</v>
      </c>
      <c r="K12" s="66" t="s">
        <v>2</v>
      </c>
      <c r="L12" s="65" t="s">
        <v>67</v>
      </c>
      <c r="M12" s="66" t="s">
        <v>83</v>
      </c>
      <c r="N12" s="66" t="s">
        <v>83</v>
      </c>
      <c r="O12" s="65" t="s">
        <v>70</v>
      </c>
      <c r="P12" s="58"/>
    </row>
    <row r="13" spans="1:16" ht="49.9" customHeight="1" thickBot="1" x14ac:dyDescent="0.3">
      <c r="A13" s="57"/>
      <c r="B13" s="158"/>
      <c r="C13" s="130"/>
      <c r="D13" s="136"/>
      <c r="E13" s="65" t="s">
        <v>117</v>
      </c>
      <c r="F13" s="65" t="s">
        <v>82</v>
      </c>
      <c r="G13" s="65" t="s">
        <v>63</v>
      </c>
      <c r="H13" s="65" t="s">
        <v>65</v>
      </c>
      <c r="I13" s="65" t="s">
        <v>81</v>
      </c>
      <c r="J13" s="65" t="s">
        <v>68</v>
      </c>
      <c r="K13" s="66" t="s">
        <v>2</v>
      </c>
      <c r="L13" s="65" t="s">
        <v>66</v>
      </c>
      <c r="M13" s="66" t="s">
        <v>83</v>
      </c>
      <c r="N13" s="66" t="s">
        <v>83</v>
      </c>
      <c r="O13" s="65" t="s">
        <v>69</v>
      </c>
      <c r="P13" s="58"/>
    </row>
    <row r="14" spans="1:16" ht="49.9" customHeight="1" thickBot="1" x14ac:dyDescent="0.3">
      <c r="A14" s="57"/>
      <c r="B14" s="158"/>
      <c r="C14" s="130"/>
      <c r="D14" s="65" t="s">
        <v>34</v>
      </c>
      <c r="E14" s="65" t="s">
        <v>116</v>
      </c>
      <c r="F14" s="65" t="s">
        <v>10</v>
      </c>
      <c r="G14" s="65" t="s">
        <v>11</v>
      </c>
      <c r="H14" s="65" t="s">
        <v>65</v>
      </c>
      <c r="I14" s="65" t="s">
        <v>81</v>
      </c>
      <c r="J14" s="65" t="s">
        <v>68</v>
      </c>
      <c r="K14" s="66" t="s">
        <v>2</v>
      </c>
      <c r="L14" s="65" t="s">
        <v>67</v>
      </c>
      <c r="M14" s="66" t="s">
        <v>83</v>
      </c>
      <c r="N14" s="66" t="s">
        <v>83</v>
      </c>
      <c r="O14" s="65" t="s">
        <v>70</v>
      </c>
      <c r="P14" s="58"/>
    </row>
    <row r="15" spans="1:16" ht="49.9" customHeight="1" thickBot="1" x14ac:dyDescent="0.3">
      <c r="A15" s="57"/>
      <c r="B15" s="158"/>
      <c r="C15" s="130" t="s">
        <v>62</v>
      </c>
      <c r="D15" s="129" t="s">
        <v>33</v>
      </c>
      <c r="E15" s="65" t="s">
        <v>116</v>
      </c>
      <c r="F15" s="65" t="s">
        <v>10</v>
      </c>
      <c r="G15" s="65" t="s">
        <v>11</v>
      </c>
      <c r="H15" s="65" t="s">
        <v>65</v>
      </c>
      <c r="I15" s="65" t="s">
        <v>81</v>
      </c>
      <c r="J15" s="65" t="s">
        <v>68</v>
      </c>
      <c r="K15" s="66" t="s">
        <v>2</v>
      </c>
      <c r="L15" s="65" t="s">
        <v>67</v>
      </c>
      <c r="M15" s="66" t="s">
        <v>83</v>
      </c>
      <c r="N15" s="66" t="s">
        <v>83</v>
      </c>
      <c r="O15" s="65" t="s">
        <v>70</v>
      </c>
      <c r="P15" s="58"/>
    </row>
    <row r="16" spans="1:16" ht="49.9" customHeight="1" thickBot="1" x14ac:dyDescent="0.3">
      <c r="A16" s="57"/>
      <c r="B16" s="158"/>
      <c r="C16" s="130"/>
      <c r="D16" s="129"/>
      <c r="E16" s="65" t="s">
        <v>117</v>
      </c>
      <c r="F16" s="65" t="s">
        <v>82</v>
      </c>
      <c r="G16" s="65" t="s">
        <v>63</v>
      </c>
      <c r="H16" s="65" t="s">
        <v>65</v>
      </c>
      <c r="I16" s="65" t="s">
        <v>81</v>
      </c>
      <c r="J16" s="65" t="s">
        <v>68</v>
      </c>
      <c r="K16" s="66" t="s">
        <v>2</v>
      </c>
      <c r="L16" s="65" t="s">
        <v>66</v>
      </c>
      <c r="M16" s="66" t="s">
        <v>83</v>
      </c>
      <c r="N16" s="66" t="s">
        <v>83</v>
      </c>
      <c r="O16" s="65" t="s">
        <v>69</v>
      </c>
      <c r="P16" s="58"/>
    </row>
    <row r="17" spans="1:16" ht="49.9" customHeight="1" thickBot="1" x14ac:dyDescent="0.3">
      <c r="A17" s="57"/>
      <c r="B17" s="158"/>
      <c r="C17" s="130"/>
      <c r="D17" s="129" t="s">
        <v>64</v>
      </c>
      <c r="E17" s="65" t="s">
        <v>116</v>
      </c>
      <c r="F17" s="65" t="s">
        <v>10</v>
      </c>
      <c r="G17" s="65" t="s">
        <v>11</v>
      </c>
      <c r="H17" s="65" t="s">
        <v>65</v>
      </c>
      <c r="I17" s="65" t="s">
        <v>81</v>
      </c>
      <c r="J17" s="65" t="s">
        <v>68</v>
      </c>
      <c r="K17" s="66" t="s">
        <v>2</v>
      </c>
      <c r="L17" s="65" t="s">
        <v>67</v>
      </c>
      <c r="M17" s="66" t="s">
        <v>83</v>
      </c>
      <c r="N17" s="66" t="s">
        <v>83</v>
      </c>
      <c r="O17" s="65" t="s">
        <v>70</v>
      </c>
      <c r="P17" s="58"/>
    </row>
    <row r="18" spans="1:16" ht="49.9" customHeight="1" thickBot="1" x14ac:dyDescent="0.3">
      <c r="A18" s="57"/>
      <c r="B18" s="158"/>
      <c r="C18" s="130"/>
      <c r="D18" s="129"/>
      <c r="E18" s="65" t="s">
        <v>117</v>
      </c>
      <c r="F18" s="65" t="s">
        <v>82</v>
      </c>
      <c r="G18" s="65" t="s">
        <v>63</v>
      </c>
      <c r="H18" s="65" t="s">
        <v>65</v>
      </c>
      <c r="I18" s="65" t="s">
        <v>81</v>
      </c>
      <c r="J18" s="65" t="s">
        <v>68</v>
      </c>
      <c r="K18" s="66" t="s">
        <v>2</v>
      </c>
      <c r="L18" s="65" t="s">
        <v>66</v>
      </c>
      <c r="M18" s="66" t="s">
        <v>83</v>
      </c>
      <c r="N18" s="66" t="s">
        <v>83</v>
      </c>
      <c r="O18" s="65" t="s">
        <v>69</v>
      </c>
      <c r="P18" s="58"/>
    </row>
    <row r="19" spans="1:16" ht="49.9" customHeight="1" thickBot="1" x14ac:dyDescent="0.3">
      <c r="A19" s="57"/>
      <c r="B19" s="158"/>
      <c r="C19" s="130"/>
      <c r="D19" s="65" t="s">
        <v>35</v>
      </c>
      <c r="E19" s="65" t="s">
        <v>116</v>
      </c>
      <c r="F19" s="65" t="s">
        <v>10</v>
      </c>
      <c r="G19" s="65" t="s">
        <v>11</v>
      </c>
      <c r="H19" s="65" t="s">
        <v>65</v>
      </c>
      <c r="I19" s="65" t="s">
        <v>81</v>
      </c>
      <c r="J19" s="65" t="s">
        <v>68</v>
      </c>
      <c r="K19" s="66" t="s">
        <v>2</v>
      </c>
      <c r="L19" s="65" t="s">
        <v>67</v>
      </c>
      <c r="M19" s="66" t="s">
        <v>83</v>
      </c>
      <c r="N19" s="66" t="s">
        <v>83</v>
      </c>
      <c r="O19" s="65" t="s">
        <v>70</v>
      </c>
      <c r="P19" s="58"/>
    </row>
    <row r="20" spans="1:16" ht="49.9" customHeight="1" thickBot="1" x14ac:dyDescent="0.3">
      <c r="A20" s="57"/>
      <c r="B20" s="157"/>
      <c r="C20" s="66" t="s">
        <v>71</v>
      </c>
      <c r="D20" s="65" t="s">
        <v>60</v>
      </c>
      <c r="E20" s="65" t="s">
        <v>116</v>
      </c>
      <c r="F20" s="65" t="s">
        <v>10</v>
      </c>
      <c r="G20" s="65" t="s">
        <v>11</v>
      </c>
      <c r="H20" s="65" t="s">
        <v>65</v>
      </c>
      <c r="I20" s="65" t="s">
        <v>81</v>
      </c>
      <c r="J20" s="65" t="s">
        <v>68</v>
      </c>
      <c r="K20" s="66" t="s">
        <v>2</v>
      </c>
      <c r="L20" s="65" t="s">
        <v>67</v>
      </c>
      <c r="M20" s="66" t="s">
        <v>83</v>
      </c>
      <c r="N20" s="66" t="s">
        <v>83</v>
      </c>
      <c r="O20" s="65" t="s">
        <v>70</v>
      </c>
      <c r="P20" s="58"/>
    </row>
    <row r="21" spans="1:16" ht="19.899999999999999" customHeight="1" x14ac:dyDescent="0.25">
      <c r="C21" s="60"/>
      <c r="D21" s="61"/>
      <c r="E21" s="60"/>
      <c r="F21" s="60"/>
      <c r="G21" s="60"/>
      <c r="H21" s="60"/>
      <c r="I21" s="60"/>
      <c r="J21" s="60"/>
      <c r="K21" s="60"/>
      <c r="L21" s="60"/>
      <c r="M21" s="60"/>
      <c r="N21" s="60"/>
      <c r="O21" s="60"/>
    </row>
    <row r="22" spans="1:16" ht="19.899999999999999" customHeight="1" x14ac:dyDescent="0.25">
      <c r="C22" s="54"/>
      <c r="D22" s="52"/>
    </row>
    <row r="23" spans="1:16" ht="19.899999999999999" customHeight="1" x14ac:dyDescent="0.25">
      <c r="C23" s="149" t="s">
        <v>105</v>
      </c>
      <c r="D23" s="150"/>
      <c r="E23" s="150"/>
      <c r="F23" s="150"/>
      <c r="G23" s="150"/>
      <c r="H23" s="150"/>
      <c r="I23" s="150"/>
      <c r="J23" s="150"/>
      <c r="K23" s="150"/>
      <c r="L23" s="150"/>
      <c r="M23" s="150"/>
      <c r="N23" s="151"/>
    </row>
    <row r="24" spans="1:16" ht="19.899999999999999" customHeight="1" x14ac:dyDescent="0.25">
      <c r="C24" s="149" t="s">
        <v>106</v>
      </c>
      <c r="D24" s="150"/>
      <c r="E24" s="150"/>
      <c r="F24" s="150"/>
      <c r="G24" s="150"/>
      <c r="H24" s="150"/>
      <c r="I24" s="150"/>
      <c r="J24" s="150"/>
      <c r="K24" s="150"/>
      <c r="L24" s="150"/>
      <c r="M24" s="150"/>
      <c r="N24" s="151"/>
    </row>
    <row r="25" spans="1:16" ht="19.899999999999999" customHeight="1" x14ac:dyDescent="0.25">
      <c r="C25" s="149" t="s">
        <v>107</v>
      </c>
      <c r="D25" s="150"/>
      <c r="E25" s="150"/>
      <c r="F25" s="150"/>
      <c r="G25" s="150"/>
      <c r="H25" s="150"/>
      <c r="I25" s="150"/>
      <c r="J25" s="150"/>
      <c r="K25" s="150"/>
      <c r="L25" s="150"/>
      <c r="M25" s="150"/>
      <c r="N25" s="151"/>
    </row>
    <row r="26" spans="1:16" ht="40.15" customHeight="1" x14ac:dyDescent="0.25">
      <c r="C26" s="152" t="s">
        <v>108</v>
      </c>
      <c r="D26" s="153"/>
      <c r="E26" s="153"/>
      <c r="F26" s="153"/>
      <c r="G26" s="153"/>
      <c r="H26" s="153"/>
      <c r="I26" s="153"/>
      <c r="J26" s="153"/>
      <c r="K26" s="153"/>
      <c r="L26" s="153"/>
      <c r="M26" s="153"/>
      <c r="N26" s="154"/>
    </row>
    <row r="27" spans="1:16" ht="40.15" customHeight="1" x14ac:dyDescent="0.25">
      <c r="C27" s="152" t="s">
        <v>109</v>
      </c>
      <c r="D27" s="153"/>
      <c r="E27" s="153"/>
      <c r="F27" s="153"/>
      <c r="G27" s="153"/>
      <c r="H27" s="153"/>
      <c r="I27" s="153"/>
      <c r="J27" s="153"/>
      <c r="K27" s="153"/>
      <c r="L27" s="153"/>
      <c r="M27" s="153"/>
      <c r="N27" s="154"/>
    </row>
    <row r="28" spans="1:16" ht="19.899999999999999" customHeight="1" x14ac:dyDescent="0.25">
      <c r="C28" s="143" t="s">
        <v>110</v>
      </c>
      <c r="D28" s="144"/>
      <c r="E28" s="144"/>
      <c r="F28" s="144"/>
      <c r="G28" s="144"/>
      <c r="H28" s="144"/>
      <c r="I28" s="144"/>
      <c r="J28" s="144"/>
      <c r="K28" s="144"/>
      <c r="L28" s="144"/>
      <c r="M28" s="144"/>
      <c r="N28" s="145"/>
    </row>
    <row r="29" spans="1:16" ht="19.899999999999999" customHeight="1" x14ac:dyDescent="0.25">
      <c r="C29" s="57" t="s">
        <v>111</v>
      </c>
      <c r="D29" s="57" t="s">
        <v>84</v>
      </c>
    </row>
    <row r="30" spans="1:16" ht="19.899999999999999" customHeight="1" x14ac:dyDescent="0.25">
      <c r="D30" s="57" t="s">
        <v>85</v>
      </c>
    </row>
    <row r="31" spans="1:16" ht="19.899999999999999" customHeight="1" x14ac:dyDescent="0.25">
      <c r="D31" s="57" t="s">
        <v>100</v>
      </c>
    </row>
    <row r="32" spans="1:16" ht="19.899999999999999" customHeight="1" x14ac:dyDescent="0.25">
      <c r="D32" s="57" t="s">
        <v>86</v>
      </c>
    </row>
    <row r="33" spans="4:4" ht="19.899999999999999" customHeight="1" x14ac:dyDescent="0.25">
      <c r="D33" s="57" t="s">
        <v>87</v>
      </c>
    </row>
    <row r="34" spans="4:4" ht="19.899999999999999" customHeight="1" x14ac:dyDescent="0.25">
      <c r="D34" s="57" t="s">
        <v>88</v>
      </c>
    </row>
    <row r="35" spans="4:4" ht="19.899999999999999" customHeight="1" x14ac:dyDescent="0.25">
      <c r="D35" s="62" t="s">
        <v>103</v>
      </c>
    </row>
    <row r="36" spans="4:4" ht="19.899999999999999" customHeight="1" x14ac:dyDescent="0.25">
      <c r="D36" s="57" t="s">
        <v>89</v>
      </c>
    </row>
    <row r="37" spans="4:4" ht="19.899999999999999" customHeight="1" x14ac:dyDescent="0.25">
      <c r="D37" s="57" t="s">
        <v>90</v>
      </c>
    </row>
    <row r="38" spans="4:4" ht="19.899999999999999" customHeight="1" x14ac:dyDescent="0.25">
      <c r="D38" s="57" t="s">
        <v>91</v>
      </c>
    </row>
    <row r="39" spans="4:4" ht="19.899999999999999" customHeight="1" x14ac:dyDescent="0.25"/>
    <row r="40" spans="4:4" ht="19.899999999999999" customHeight="1" x14ac:dyDescent="0.25"/>
    <row r="41" spans="4:4" ht="19.899999999999999" customHeight="1" x14ac:dyDescent="0.25"/>
    <row r="42" spans="4:4" ht="19.899999999999999" customHeight="1" x14ac:dyDescent="0.25"/>
    <row r="43" spans="4:4" ht="19.899999999999999" customHeight="1" x14ac:dyDescent="0.25"/>
    <row r="44" spans="4:4" ht="19.899999999999999" customHeight="1" x14ac:dyDescent="0.25"/>
    <row r="45" spans="4:4" ht="19.899999999999999" customHeight="1" x14ac:dyDescent="0.25"/>
    <row r="46" spans="4:4" ht="19.899999999999999" customHeight="1" x14ac:dyDescent="0.25"/>
  </sheetData>
  <mergeCells count="45">
    <mergeCell ref="O9:O11"/>
    <mergeCell ref="B4:B20"/>
    <mergeCell ref="N4:N5"/>
    <mergeCell ref="J4:J5"/>
    <mergeCell ref="D4:D5"/>
    <mergeCell ref="C4:C5"/>
    <mergeCell ref="E4:E5"/>
    <mergeCell ref="G4:G5"/>
    <mergeCell ref="M6:M8"/>
    <mergeCell ref="N6:N8"/>
    <mergeCell ref="O6:O8"/>
    <mergeCell ref="J6:J8"/>
    <mergeCell ref="E9:E11"/>
    <mergeCell ref="F9:F11"/>
    <mergeCell ref="G9:G11"/>
    <mergeCell ref="D15:D16"/>
    <mergeCell ref="C28:N28"/>
    <mergeCell ref="C3:O3"/>
    <mergeCell ref="C23:N23"/>
    <mergeCell ref="C24:N24"/>
    <mergeCell ref="C25:N25"/>
    <mergeCell ref="C26:N26"/>
    <mergeCell ref="C27:N27"/>
    <mergeCell ref="O4:O5"/>
    <mergeCell ref="D6:D11"/>
    <mergeCell ref="K4:L4"/>
    <mergeCell ref="H4:H5"/>
    <mergeCell ref="I4:I5"/>
    <mergeCell ref="F4:F5"/>
    <mergeCell ref="M4:M5"/>
    <mergeCell ref="D12:D13"/>
    <mergeCell ref="E6:E8"/>
    <mergeCell ref="D17:D18"/>
    <mergeCell ref="C6:C14"/>
    <mergeCell ref="C15:C19"/>
    <mergeCell ref="D1:N1"/>
    <mergeCell ref="F6:F8"/>
    <mergeCell ref="G6:G8"/>
    <mergeCell ref="H6:H8"/>
    <mergeCell ref="M9:M11"/>
    <mergeCell ref="H9:H11"/>
    <mergeCell ref="I9:I11"/>
    <mergeCell ref="J9:J11"/>
    <mergeCell ref="I6:I8"/>
    <mergeCell ref="N9:N11"/>
  </mergeCells>
  <pageMargins left="0.23622047244094491" right="0.23622047244094491" top="0.74803149606299213" bottom="0.74803149606299213" header="0.31496062992125984" footer="0.31496062992125984"/>
  <pageSetup paperSize="9" scale="62" orientation="landscape" horizontalDpi="4294967293" verticalDpi="4294967293" r:id="rId1"/>
  <rowBreaks count="1" manualBreakCount="1">
    <brk id="21" min="1"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C8" sqref="C8"/>
    </sheetView>
  </sheetViews>
  <sheetFormatPr defaultColWidth="8.85546875" defaultRowHeight="18.75" x14ac:dyDescent="0.25"/>
  <cols>
    <col min="1" max="1" width="8.85546875" style="2"/>
    <col min="2" max="2" width="10.7109375" style="2" customWidth="1"/>
    <col min="3" max="3" width="56.85546875" style="2" bestFit="1" customWidth="1"/>
    <col min="4" max="16384" width="8.85546875" style="2"/>
  </cols>
  <sheetData>
    <row r="3" spans="1:4" ht="30" customHeight="1" x14ac:dyDescent="0.25">
      <c r="B3" s="2" t="s">
        <v>15</v>
      </c>
    </row>
    <row r="4" spans="1:4" ht="30" customHeight="1" x14ac:dyDescent="0.25">
      <c r="B4" s="2" t="s">
        <v>16</v>
      </c>
    </row>
    <row r="5" spans="1:4" ht="30" customHeight="1" thickBot="1" x14ac:dyDescent="0.3">
      <c r="B5" s="3"/>
      <c r="C5" s="3"/>
    </row>
    <row r="6" spans="1:4" ht="30" customHeight="1" thickBot="1" x14ac:dyDescent="0.3">
      <c r="A6" s="4"/>
      <c r="B6" s="5" t="s">
        <v>18</v>
      </c>
      <c r="C6" s="6" t="s">
        <v>19</v>
      </c>
      <c r="D6" s="7"/>
    </row>
    <row r="7" spans="1:4" ht="30" customHeight="1" thickBot="1" x14ac:dyDescent="0.3">
      <c r="A7" s="4"/>
      <c r="B7" s="5" t="s">
        <v>17</v>
      </c>
      <c r="C7" s="6" t="s">
        <v>20</v>
      </c>
      <c r="D7" s="7"/>
    </row>
    <row r="8" spans="1:4" ht="30" customHeight="1" thickBot="1" x14ac:dyDescent="0.3">
      <c r="A8" s="4"/>
      <c r="B8" s="5" t="s">
        <v>21</v>
      </c>
      <c r="C8" s="6" t="s">
        <v>22</v>
      </c>
      <c r="D8" s="7"/>
    </row>
    <row r="9" spans="1:4" ht="30" customHeight="1" thickBot="1" x14ac:dyDescent="0.3">
      <c r="A9" s="4"/>
      <c r="B9" s="5" t="s">
        <v>23</v>
      </c>
      <c r="C9" s="6" t="s">
        <v>24</v>
      </c>
      <c r="D9" s="7"/>
    </row>
    <row r="10" spans="1:4" ht="30" customHeight="1" thickBot="1" x14ac:dyDescent="0.3">
      <c r="A10" s="4"/>
      <c r="B10" s="5" t="s">
        <v>25</v>
      </c>
      <c r="C10" s="6" t="s">
        <v>26</v>
      </c>
      <c r="D10" s="7"/>
    </row>
    <row r="11" spans="1:4" ht="30" customHeight="1" thickBot="1" x14ac:dyDescent="0.3">
      <c r="A11" s="4"/>
      <c r="B11" s="5" t="s">
        <v>27</v>
      </c>
      <c r="C11" s="6" t="s">
        <v>28</v>
      </c>
      <c r="D11" s="7"/>
    </row>
    <row r="12" spans="1:4" ht="30" customHeight="1" thickBot="1" x14ac:dyDescent="0.3">
      <c r="A12" s="4"/>
      <c r="B12" s="5" t="s">
        <v>29</v>
      </c>
      <c r="C12" s="6" t="s">
        <v>30</v>
      </c>
      <c r="D12" s="7"/>
    </row>
    <row r="13" spans="1:4" x14ac:dyDescent="0.25">
      <c r="B13" s="8"/>
      <c r="C13" s="8"/>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51"/>
  <sheetViews>
    <sheetView zoomScale="85" zoomScaleNormal="85" zoomScaleSheetLayoutView="50" workbookViewId="0">
      <selection activeCell="C47" sqref="C47"/>
    </sheetView>
  </sheetViews>
  <sheetFormatPr defaultColWidth="8.85546875" defaultRowHeight="25.15" customHeight="1" x14ac:dyDescent="0.25"/>
  <cols>
    <col min="1" max="1" width="2.42578125" style="87" customWidth="1"/>
    <col min="2" max="2" width="10.140625" style="87" hidden="1" customWidth="1"/>
    <col min="3" max="3" width="20.28515625" style="87" customWidth="1"/>
    <col min="4" max="4" width="23.28515625" style="105" customWidth="1"/>
    <col min="5" max="5" width="38.28515625" style="87" customWidth="1"/>
    <col min="6" max="6" width="36.140625" style="87" customWidth="1"/>
    <col min="7" max="7" width="34" style="103" customWidth="1"/>
    <col min="8" max="8" width="15.28515625" style="87" customWidth="1"/>
    <col min="9" max="9" width="20.28515625" style="87" customWidth="1"/>
    <col min="10" max="10" width="20" style="87" customWidth="1"/>
    <col min="11" max="11" width="15" style="87" bestFit="1" customWidth="1"/>
    <col min="12" max="12" width="26.42578125" style="87" bestFit="1" customWidth="1"/>
    <col min="13" max="13" width="15.5703125" style="87" customWidth="1"/>
    <col min="14" max="14" width="15.85546875" style="87" customWidth="1"/>
    <col min="15" max="15" width="17.85546875" style="87" customWidth="1"/>
    <col min="16" max="16384" width="8.85546875" style="87"/>
  </cols>
  <sheetData>
    <row r="1" spans="1:16" ht="25.15" customHeight="1" x14ac:dyDescent="0.25">
      <c r="D1" s="174" t="s">
        <v>104</v>
      </c>
      <c r="E1" s="175"/>
      <c r="F1" s="175"/>
      <c r="G1" s="175"/>
      <c r="H1" s="175"/>
      <c r="I1" s="175"/>
      <c r="J1" s="175"/>
      <c r="K1" s="175"/>
      <c r="L1" s="175"/>
      <c r="M1" s="175"/>
      <c r="N1" s="176"/>
      <c r="O1" s="88"/>
    </row>
    <row r="2" spans="1:16" ht="37.15" customHeight="1" thickBot="1" x14ac:dyDescent="0.3">
      <c r="C2" s="89" t="s">
        <v>112</v>
      </c>
      <c r="D2" s="90"/>
      <c r="E2" s="91"/>
      <c r="F2" s="91"/>
      <c r="G2" s="92"/>
      <c r="H2" s="91"/>
      <c r="I2" s="91"/>
      <c r="J2" s="91"/>
      <c r="K2" s="91"/>
      <c r="L2" s="91"/>
      <c r="M2" s="91"/>
      <c r="N2" s="91"/>
      <c r="O2" s="91"/>
    </row>
    <row r="3" spans="1:16" ht="25.15" customHeight="1" thickBot="1" x14ac:dyDescent="0.3">
      <c r="A3" s="93"/>
      <c r="B3" s="93"/>
      <c r="C3" s="146" t="s">
        <v>348</v>
      </c>
      <c r="D3" s="177"/>
      <c r="E3" s="177"/>
      <c r="F3" s="177"/>
      <c r="G3" s="177"/>
      <c r="H3" s="177"/>
      <c r="I3" s="177"/>
      <c r="J3" s="177"/>
      <c r="K3" s="177"/>
      <c r="L3" s="177"/>
      <c r="M3" s="177"/>
      <c r="N3" s="177"/>
      <c r="O3" s="178"/>
      <c r="P3" s="94"/>
    </row>
    <row r="4" spans="1:16" ht="25.15" customHeight="1" thickBot="1" x14ac:dyDescent="0.3">
      <c r="A4" s="93"/>
      <c r="B4" s="171" t="s">
        <v>72</v>
      </c>
      <c r="C4" s="159" t="s">
        <v>13</v>
      </c>
      <c r="D4" s="171" t="s">
        <v>14</v>
      </c>
      <c r="E4" s="159" t="s">
        <v>98</v>
      </c>
      <c r="F4" s="159" t="s">
        <v>99</v>
      </c>
      <c r="G4" s="159" t="s">
        <v>95</v>
      </c>
      <c r="H4" s="159" t="s">
        <v>102</v>
      </c>
      <c r="I4" s="171" t="s">
        <v>96</v>
      </c>
      <c r="J4" s="159" t="s">
        <v>97</v>
      </c>
      <c r="K4" s="159" t="s">
        <v>0</v>
      </c>
      <c r="L4" s="159"/>
      <c r="M4" s="159" t="s">
        <v>92</v>
      </c>
      <c r="N4" s="159" t="s">
        <v>93</v>
      </c>
      <c r="O4" s="159" t="s">
        <v>94</v>
      </c>
      <c r="P4" s="94"/>
    </row>
    <row r="5" spans="1:16" ht="60" customHeight="1" thickBot="1" x14ac:dyDescent="0.3">
      <c r="A5" s="93"/>
      <c r="B5" s="172"/>
      <c r="C5" s="159"/>
      <c r="D5" s="173"/>
      <c r="E5" s="159"/>
      <c r="F5" s="159"/>
      <c r="G5" s="159"/>
      <c r="H5" s="159"/>
      <c r="I5" s="173"/>
      <c r="J5" s="159"/>
      <c r="K5" s="95" t="s">
        <v>4</v>
      </c>
      <c r="L5" s="95" t="s">
        <v>3</v>
      </c>
      <c r="M5" s="159"/>
      <c r="N5" s="159"/>
      <c r="O5" s="159"/>
      <c r="P5" s="94"/>
    </row>
    <row r="6" spans="1:16" ht="86.25" thickBot="1" x14ac:dyDescent="0.3">
      <c r="A6" s="93"/>
      <c r="B6" s="172"/>
      <c r="C6" s="96" t="s">
        <v>61</v>
      </c>
      <c r="D6" s="97" t="s">
        <v>31</v>
      </c>
      <c r="E6" s="98" t="s">
        <v>123</v>
      </c>
      <c r="F6" s="106" t="s">
        <v>197</v>
      </c>
      <c r="G6" s="98" t="s">
        <v>124</v>
      </c>
      <c r="H6" s="98" t="s">
        <v>281</v>
      </c>
      <c r="I6" s="98" t="s">
        <v>220</v>
      </c>
      <c r="J6" s="98" t="s">
        <v>125</v>
      </c>
      <c r="K6" s="99">
        <v>252510.72</v>
      </c>
      <c r="L6" s="118" t="s">
        <v>121</v>
      </c>
      <c r="M6" s="97" t="s">
        <v>278</v>
      </c>
      <c r="N6" s="97" t="s">
        <v>282</v>
      </c>
      <c r="O6" s="97" t="s">
        <v>126</v>
      </c>
      <c r="P6" s="94"/>
    </row>
    <row r="7" spans="1:16" ht="86.25" thickBot="1" x14ac:dyDescent="0.3">
      <c r="A7" s="93"/>
      <c r="B7" s="172"/>
      <c r="C7" s="137" t="s">
        <v>127</v>
      </c>
      <c r="D7" s="130" t="s">
        <v>178</v>
      </c>
      <c r="E7" s="100" t="s">
        <v>128</v>
      </c>
      <c r="F7" s="100" t="s">
        <v>205</v>
      </c>
      <c r="G7" s="100" t="s">
        <v>130</v>
      </c>
      <c r="H7" s="98" t="s">
        <v>281</v>
      </c>
      <c r="I7" s="100" t="s">
        <v>221</v>
      </c>
      <c r="J7" s="100" t="s">
        <v>131</v>
      </c>
      <c r="K7" s="99">
        <v>463206.15</v>
      </c>
      <c r="L7" s="118" t="s">
        <v>121</v>
      </c>
      <c r="M7" s="97" t="s">
        <v>278</v>
      </c>
      <c r="N7" s="96" t="s">
        <v>283</v>
      </c>
      <c r="O7" s="96" t="s">
        <v>132</v>
      </c>
      <c r="P7" s="94"/>
    </row>
    <row r="8" spans="1:16" ht="86.25" thickBot="1" x14ac:dyDescent="0.3">
      <c r="A8" s="93"/>
      <c r="B8" s="172"/>
      <c r="C8" s="170"/>
      <c r="D8" s="180"/>
      <c r="E8" s="100" t="s">
        <v>129</v>
      </c>
      <c r="F8" s="100" t="s">
        <v>206</v>
      </c>
      <c r="G8" s="100" t="s">
        <v>133</v>
      </c>
      <c r="H8" s="98" t="s">
        <v>281</v>
      </c>
      <c r="I8" s="100" t="s">
        <v>279</v>
      </c>
      <c r="J8" s="100" t="s">
        <v>134</v>
      </c>
      <c r="K8" s="99">
        <v>5048480.3099999996</v>
      </c>
      <c r="L8" s="118" t="s">
        <v>121</v>
      </c>
      <c r="M8" s="97" t="s">
        <v>278</v>
      </c>
      <c r="N8" s="96" t="s">
        <v>284</v>
      </c>
      <c r="O8" s="96" t="s">
        <v>135</v>
      </c>
      <c r="P8" s="94"/>
    </row>
    <row r="9" spans="1:16" ht="86.25" thickBot="1" x14ac:dyDescent="0.3">
      <c r="A9" s="93"/>
      <c r="B9" s="172"/>
      <c r="C9" s="170"/>
      <c r="D9" s="180"/>
      <c r="E9" s="100" t="s">
        <v>136</v>
      </c>
      <c r="F9" s="100" t="s">
        <v>207</v>
      </c>
      <c r="G9" s="100" t="s">
        <v>137</v>
      </c>
      <c r="H9" s="98" t="s">
        <v>281</v>
      </c>
      <c r="I9" s="100" t="s">
        <v>222</v>
      </c>
      <c r="J9" s="100" t="s">
        <v>138</v>
      </c>
      <c r="K9" s="99">
        <v>5570868.5800000001</v>
      </c>
      <c r="L9" s="118" t="s">
        <v>121</v>
      </c>
      <c r="M9" s="97" t="s">
        <v>278</v>
      </c>
      <c r="N9" s="96" t="s">
        <v>285</v>
      </c>
      <c r="O9" s="96" t="s">
        <v>139</v>
      </c>
      <c r="P9" s="94"/>
    </row>
    <row r="10" spans="1:16" ht="86.25" thickBot="1" x14ac:dyDescent="0.3">
      <c r="A10" s="93"/>
      <c r="B10" s="172"/>
      <c r="C10" s="170"/>
      <c r="D10" s="180"/>
      <c r="E10" s="100" t="s">
        <v>140</v>
      </c>
      <c r="F10" s="100" t="s">
        <v>208</v>
      </c>
      <c r="G10" s="100" t="s">
        <v>137</v>
      </c>
      <c r="H10" s="98" t="s">
        <v>281</v>
      </c>
      <c r="I10" s="100" t="s">
        <v>223</v>
      </c>
      <c r="J10" s="100" t="s">
        <v>138</v>
      </c>
      <c r="K10" s="99">
        <v>2010420.02</v>
      </c>
      <c r="L10" s="118" t="s">
        <v>121</v>
      </c>
      <c r="M10" s="97" t="s">
        <v>278</v>
      </c>
      <c r="N10" s="96" t="s">
        <v>283</v>
      </c>
      <c r="O10" s="96" t="s">
        <v>139</v>
      </c>
      <c r="P10" s="94"/>
    </row>
    <row r="11" spans="1:16" ht="86.25" thickBot="1" x14ac:dyDescent="0.3">
      <c r="A11" s="93"/>
      <c r="B11" s="172"/>
      <c r="C11" s="170"/>
      <c r="D11" s="180"/>
      <c r="E11" s="100" t="s">
        <v>141</v>
      </c>
      <c r="F11" s="100" t="s">
        <v>215</v>
      </c>
      <c r="G11" s="100" t="s">
        <v>142</v>
      </c>
      <c r="H11" s="98" t="s">
        <v>281</v>
      </c>
      <c r="I11" s="100" t="s">
        <v>224</v>
      </c>
      <c r="J11" s="100" t="s">
        <v>143</v>
      </c>
      <c r="K11" s="99">
        <v>4471827.3</v>
      </c>
      <c r="L11" s="118" t="s">
        <v>121</v>
      </c>
      <c r="M11" s="97" t="s">
        <v>278</v>
      </c>
      <c r="N11" s="96" t="s">
        <v>282</v>
      </c>
      <c r="O11" s="96" t="s">
        <v>144</v>
      </c>
      <c r="P11" s="94"/>
    </row>
    <row r="12" spans="1:16" ht="86.25" thickBot="1" x14ac:dyDescent="0.3">
      <c r="A12" s="93"/>
      <c r="B12" s="172"/>
      <c r="C12" s="170"/>
      <c r="D12" s="180"/>
      <c r="E12" s="100" t="s">
        <v>145</v>
      </c>
      <c r="F12" s="100" t="s">
        <v>209</v>
      </c>
      <c r="G12" s="100" t="s">
        <v>142</v>
      </c>
      <c r="H12" s="98" t="s">
        <v>281</v>
      </c>
      <c r="I12" s="100" t="s">
        <v>225</v>
      </c>
      <c r="J12" s="100" t="s">
        <v>143</v>
      </c>
      <c r="K12" s="99">
        <v>1724375.89</v>
      </c>
      <c r="L12" s="118" t="s">
        <v>121</v>
      </c>
      <c r="M12" s="97" t="s">
        <v>278</v>
      </c>
      <c r="N12" s="96" t="s">
        <v>282</v>
      </c>
      <c r="O12" s="96" t="s">
        <v>144</v>
      </c>
      <c r="P12" s="94"/>
    </row>
    <row r="13" spans="1:16" ht="86.25" thickBot="1" x14ac:dyDescent="0.3">
      <c r="A13" s="93"/>
      <c r="B13" s="172"/>
      <c r="C13" s="179"/>
      <c r="D13" s="180"/>
      <c r="E13" s="100" t="s">
        <v>146</v>
      </c>
      <c r="F13" s="100" t="s">
        <v>242</v>
      </c>
      <c r="G13" s="100" t="s">
        <v>147</v>
      </c>
      <c r="H13" s="98" t="s">
        <v>281</v>
      </c>
      <c r="I13" s="100" t="s">
        <v>226</v>
      </c>
      <c r="J13" s="100" t="s">
        <v>148</v>
      </c>
      <c r="K13" s="99">
        <v>150788.94</v>
      </c>
      <c r="L13" s="118" t="s">
        <v>121</v>
      </c>
      <c r="M13" s="97" t="s">
        <v>278</v>
      </c>
      <c r="N13" s="96" t="s">
        <v>283</v>
      </c>
      <c r="O13" s="96" t="s">
        <v>149</v>
      </c>
      <c r="P13" s="94"/>
    </row>
    <row r="14" spans="1:16" ht="86.25" thickBot="1" x14ac:dyDescent="0.3">
      <c r="A14" s="93"/>
      <c r="B14" s="173"/>
      <c r="C14" s="169" t="s">
        <v>150</v>
      </c>
      <c r="D14" s="169" t="s">
        <v>151</v>
      </c>
      <c r="E14" s="100" t="s">
        <v>152</v>
      </c>
      <c r="F14" s="100" t="s">
        <v>210</v>
      </c>
      <c r="G14" s="100" t="s">
        <v>153</v>
      </c>
      <c r="H14" s="98" t="s">
        <v>281</v>
      </c>
      <c r="I14" s="100" t="s">
        <v>227</v>
      </c>
      <c r="J14" s="101" t="s">
        <v>131</v>
      </c>
      <c r="K14" s="99">
        <v>4971240.34</v>
      </c>
      <c r="L14" s="118" t="s">
        <v>121</v>
      </c>
      <c r="M14" s="97" t="s">
        <v>278</v>
      </c>
      <c r="N14" s="96" t="s">
        <v>282</v>
      </c>
      <c r="O14" s="96" t="s">
        <v>154</v>
      </c>
      <c r="P14" s="94"/>
    </row>
    <row r="15" spans="1:16" ht="100.5" thickBot="1" x14ac:dyDescent="0.3">
      <c r="A15" s="93"/>
      <c r="B15" s="102"/>
      <c r="C15" s="170"/>
      <c r="D15" s="170"/>
      <c r="E15" s="100" t="s">
        <v>155</v>
      </c>
      <c r="F15" s="100" t="s">
        <v>241</v>
      </c>
      <c r="G15" s="100" t="s">
        <v>153</v>
      </c>
      <c r="H15" s="98" t="s">
        <v>281</v>
      </c>
      <c r="I15" s="100" t="s">
        <v>228</v>
      </c>
      <c r="J15" s="100" t="s">
        <v>156</v>
      </c>
      <c r="K15" s="99">
        <v>1149654.51</v>
      </c>
      <c r="L15" s="118" t="s">
        <v>121</v>
      </c>
      <c r="M15" s="97" t="s">
        <v>278</v>
      </c>
      <c r="N15" s="96" t="s">
        <v>283</v>
      </c>
      <c r="O15" s="96" t="s">
        <v>157</v>
      </c>
      <c r="P15" s="94"/>
    </row>
    <row r="16" spans="1:16" ht="129" thickBot="1" x14ac:dyDescent="0.3">
      <c r="A16" s="93"/>
      <c r="B16" s="102"/>
      <c r="C16" s="170"/>
      <c r="D16" s="170"/>
      <c r="E16" s="100" t="s">
        <v>158</v>
      </c>
      <c r="F16" s="100" t="s">
        <v>211</v>
      </c>
      <c r="G16" s="100" t="s">
        <v>153</v>
      </c>
      <c r="H16" s="98" t="s">
        <v>281</v>
      </c>
      <c r="I16" s="100" t="s">
        <v>229</v>
      </c>
      <c r="J16" s="100" t="s">
        <v>159</v>
      </c>
      <c r="K16" s="99">
        <v>4965010.13</v>
      </c>
      <c r="L16" s="118" t="s">
        <v>121</v>
      </c>
      <c r="M16" s="97" t="s">
        <v>278</v>
      </c>
      <c r="N16" s="96" t="s">
        <v>282</v>
      </c>
      <c r="O16" s="96" t="s">
        <v>160</v>
      </c>
      <c r="P16" s="94"/>
    </row>
    <row r="17" spans="1:16" ht="100.5" thickBot="1" x14ac:dyDescent="0.3">
      <c r="A17" s="93"/>
      <c r="B17" s="102"/>
      <c r="C17" s="170"/>
      <c r="D17" s="170"/>
      <c r="E17" s="100" t="s">
        <v>161</v>
      </c>
      <c r="F17" s="100" t="s">
        <v>212</v>
      </c>
      <c r="G17" s="100" t="s">
        <v>153</v>
      </c>
      <c r="H17" s="98" t="s">
        <v>281</v>
      </c>
      <c r="I17" s="100" t="s">
        <v>230</v>
      </c>
      <c r="J17" s="100" t="s">
        <v>162</v>
      </c>
      <c r="K17" s="99">
        <v>2440682.2799999998</v>
      </c>
      <c r="L17" s="118" t="s">
        <v>121</v>
      </c>
      <c r="M17" s="97" t="s">
        <v>278</v>
      </c>
      <c r="N17" s="96" t="s">
        <v>286</v>
      </c>
      <c r="O17" s="96" t="s">
        <v>160</v>
      </c>
      <c r="P17" s="94"/>
    </row>
    <row r="18" spans="1:16" ht="86.25" thickBot="1" x14ac:dyDescent="0.3">
      <c r="A18" s="93"/>
      <c r="B18" s="102"/>
      <c r="C18" s="170"/>
      <c r="D18" s="170"/>
      <c r="E18" s="100" t="s">
        <v>163</v>
      </c>
      <c r="F18" s="100" t="s">
        <v>213</v>
      </c>
      <c r="G18" s="100" t="s">
        <v>164</v>
      </c>
      <c r="H18" s="98" t="s">
        <v>281</v>
      </c>
      <c r="I18" s="100" t="s">
        <v>216</v>
      </c>
      <c r="J18" s="100" t="s">
        <v>125</v>
      </c>
      <c r="K18" s="99">
        <v>3178193.78</v>
      </c>
      <c r="L18" s="118" t="s">
        <v>120</v>
      </c>
      <c r="M18" s="97" t="s">
        <v>278</v>
      </c>
      <c r="N18" s="96" t="s">
        <v>286</v>
      </c>
      <c r="O18" s="120" t="s">
        <v>126</v>
      </c>
      <c r="P18" s="94"/>
    </row>
    <row r="19" spans="1:16" ht="129" thickBot="1" x14ac:dyDescent="0.3">
      <c r="A19" s="93"/>
      <c r="B19" s="102"/>
      <c r="C19" s="170"/>
      <c r="D19" s="170"/>
      <c r="E19" s="100" t="s">
        <v>166</v>
      </c>
      <c r="F19" s="100" t="s">
        <v>240</v>
      </c>
      <c r="G19" s="100" t="s">
        <v>153</v>
      </c>
      <c r="H19" s="98" t="s">
        <v>281</v>
      </c>
      <c r="I19" s="100" t="s">
        <v>217</v>
      </c>
      <c r="J19" s="100" t="s">
        <v>167</v>
      </c>
      <c r="K19" s="99">
        <v>3250085.2</v>
      </c>
      <c r="L19" s="100" t="s">
        <v>120</v>
      </c>
      <c r="M19" s="97" t="s">
        <v>278</v>
      </c>
      <c r="N19" s="96" t="s">
        <v>286</v>
      </c>
      <c r="O19" s="96" t="s">
        <v>165</v>
      </c>
      <c r="P19" s="94"/>
    </row>
    <row r="20" spans="1:16" ht="86.25" thickBot="1" x14ac:dyDescent="0.3">
      <c r="A20" s="93"/>
      <c r="B20" s="102"/>
      <c r="C20" s="170"/>
      <c r="D20" s="170"/>
      <c r="E20" s="100" t="s">
        <v>168</v>
      </c>
      <c r="F20" s="100" t="s">
        <v>214</v>
      </c>
      <c r="G20" s="100" t="s">
        <v>153</v>
      </c>
      <c r="H20" s="98" t="s">
        <v>281</v>
      </c>
      <c r="I20" s="100" t="s">
        <v>218</v>
      </c>
      <c r="J20" s="100" t="s">
        <v>169</v>
      </c>
      <c r="K20" s="99">
        <v>160132</v>
      </c>
      <c r="L20" s="100" t="s">
        <v>120</v>
      </c>
      <c r="M20" s="97" t="s">
        <v>280</v>
      </c>
      <c r="N20" s="96" t="s">
        <v>283</v>
      </c>
      <c r="O20" s="96" t="s">
        <v>170</v>
      </c>
      <c r="P20" s="94"/>
    </row>
    <row r="21" spans="1:16" ht="114.75" thickBot="1" x14ac:dyDescent="0.3">
      <c r="A21" s="93"/>
      <c r="B21" s="102"/>
      <c r="C21" s="170"/>
      <c r="D21" s="170"/>
      <c r="E21" s="100" t="s">
        <v>171</v>
      </c>
      <c r="F21" s="100" t="s">
        <v>239</v>
      </c>
      <c r="G21" s="100" t="s">
        <v>153</v>
      </c>
      <c r="H21" s="98" t="s">
        <v>281</v>
      </c>
      <c r="I21" s="100" t="s">
        <v>219</v>
      </c>
      <c r="J21" s="100" t="s">
        <v>172</v>
      </c>
      <c r="K21" s="99">
        <v>150895.79</v>
      </c>
      <c r="L21" s="100" t="s">
        <v>120</v>
      </c>
      <c r="M21" s="97" t="s">
        <v>278</v>
      </c>
      <c r="N21" s="96" t="s">
        <v>287</v>
      </c>
      <c r="O21" s="96" t="s">
        <v>173</v>
      </c>
      <c r="P21" s="94"/>
    </row>
    <row r="22" spans="1:16" ht="86.25" thickBot="1" x14ac:dyDescent="0.3">
      <c r="A22" s="93"/>
      <c r="B22" s="102"/>
      <c r="C22" s="170"/>
      <c r="D22" s="170"/>
      <c r="E22" s="100" t="s">
        <v>232</v>
      </c>
      <c r="F22" s="100" t="s">
        <v>243</v>
      </c>
      <c r="G22" s="100" t="s">
        <v>153</v>
      </c>
      <c r="H22" s="98" t="s">
        <v>281</v>
      </c>
      <c r="I22" s="100"/>
      <c r="J22" s="100" t="s">
        <v>231</v>
      </c>
      <c r="K22" s="99">
        <v>4031858.11</v>
      </c>
      <c r="L22" s="100" t="s">
        <v>249</v>
      </c>
      <c r="M22" s="97" t="s">
        <v>278</v>
      </c>
      <c r="N22" s="96" t="s">
        <v>282</v>
      </c>
      <c r="O22" s="96" t="s">
        <v>263</v>
      </c>
      <c r="P22" s="94"/>
    </row>
    <row r="23" spans="1:16" ht="100.5" thickBot="1" x14ac:dyDescent="0.3">
      <c r="A23" s="93"/>
      <c r="B23" s="102"/>
      <c r="C23" s="170"/>
      <c r="D23" s="170"/>
      <c r="E23" s="100" t="s">
        <v>233</v>
      </c>
      <c r="F23" s="100" t="s">
        <v>244</v>
      </c>
      <c r="G23" s="100" t="s">
        <v>153</v>
      </c>
      <c r="H23" s="98" t="s">
        <v>281</v>
      </c>
      <c r="I23" s="100"/>
      <c r="J23" s="100" t="s">
        <v>231</v>
      </c>
      <c r="K23" s="99">
        <v>3986273.49</v>
      </c>
      <c r="L23" s="100" t="s">
        <v>249</v>
      </c>
      <c r="M23" s="97" t="s">
        <v>278</v>
      </c>
      <c r="N23" s="96" t="s">
        <v>282</v>
      </c>
      <c r="O23" s="96" t="s">
        <v>264</v>
      </c>
      <c r="P23" s="94"/>
    </row>
    <row r="24" spans="1:16" ht="86.25" thickBot="1" x14ac:dyDescent="0.3">
      <c r="A24" s="93"/>
      <c r="B24" s="102"/>
      <c r="C24" s="170"/>
      <c r="D24" s="170"/>
      <c r="E24" s="100" t="s">
        <v>235</v>
      </c>
      <c r="F24" s="100" t="s">
        <v>245</v>
      </c>
      <c r="G24" s="100" t="s">
        <v>153</v>
      </c>
      <c r="H24" s="98" t="s">
        <v>281</v>
      </c>
      <c r="I24" s="100"/>
      <c r="J24" s="100" t="s">
        <v>234</v>
      </c>
      <c r="K24" s="99">
        <v>4486316.22</v>
      </c>
      <c r="L24" s="100" t="s">
        <v>249</v>
      </c>
      <c r="M24" s="97" t="s">
        <v>278</v>
      </c>
      <c r="N24" s="96" t="s">
        <v>288</v>
      </c>
      <c r="O24" s="96" t="s">
        <v>262</v>
      </c>
      <c r="P24" s="94"/>
    </row>
    <row r="25" spans="1:16" ht="86.25" thickBot="1" x14ac:dyDescent="0.3">
      <c r="A25" s="93"/>
      <c r="B25" s="102"/>
      <c r="C25" s="170"/>
      <c r="D25" s="170"/>
      <c r="E25" s="100" t="s">
        <v>236</v>
      </c>
      <c r="F25" s="100" t="s">
        <v>246</v>
      </c>
      <c r="G25" s="100" t="s">
        <v>153</v>
      </c>
      <c r="H25" s="98" t="s">
        <v>281</v>
      </c>
      <c r="I25" s="100"/>
      <c r="J25" s="100" t="s">
        <v>234</v>
      </c>
      <c r="K25" s="99">
        <v>4408103.07</v>
      </c>
      <c r="L25" s="100" t="s">
        <v>249</v>
      </c>
      <c r="M25" s="97" t="s">
        <v>278</v>
      </c>
      <c r="N25" s="96" t="s">
        <v>288</v>
      </c>
      <c r="O25" s="96" t="s">
        <v>248</v>
      </c>
      <c r="P25" s="94"/>
    </row>
    <row r="26" spans="1:16" ht="100.5" thickBot="1" x14ac:dyDescent="0.3">
      <c r="A26" s="93"/>
      <c r="B26" s="102"/>
      <c r="C26" s="170"/>
      <c r="D26" s="170"/>
      <c r="E26" s="100" t="s">
        <v>238</v>
      </c>
      <c r="F26" s="100" t="s">
        <v>247</v>
      </c>
      <c r="G26" s="100" t="s">
        <v>153</v>
      </c>
      <c r="H26" s="100" t="s">
        <v>281</v>
      </c>
      <c r="I26" s="100"/>
      <c r="J26" s="100" t="s">
        <v>237</v>
      </c>
      <c r="K26" s="99">
        <v>4918679.2300000004</v>
      </c>
      <c r="L26" s="100" t="s">
        <v>249</v>
      </c>
      <c r="M26" s="114">
        <v>42887</v>
      </c>
      <c r="N26" s="96" t="s">
        <v>282</v>
      </c>
      <c r="O26" s="96" t="s">
        <v>265</v>
      </c>
      <c r="P26" s="94"/>
    </row>
    <row r="27" spans="1:16" ht="19.899999999999999" customHeight="1" x14ac:dyDescent="0.25">
      <c r="C27" s="109"/>
      <c r="D27" s="110"/>
      <c r="E27" s="110"/>
      <c r="F27" s="110"/>
      <c r="G27" s="111"/>
      <c r="H27" s="110"/>
      <c r="I27" s="110"/>
      <c r="J27" s="110"/>
      <c r="K27" s="110"/>
      <c r="L27" s="110"/>
      <c r="M27" s="110"/>
      <c r="N27" s="110"/>
      <c r="O27" s="110"/>
    </row>
    <row r="28" spans="1:16" ht="19.899999999999999" customHeight="1" x14ac:dyDescent="0.25">
      <c r="C28" s="160" t="s">
        <v>198</v>
      </c>
      <c r="D28" s="161"/>
      <c r="E28" s="161"/>
      <c r="F28" s="161"/>
      <c r="G28" s="161"/>
      <c r="H28" s="161"/>
      <c r="I28" s="161"/>
      <c r="J28" s="161"/>
      <c r="K28" s="161"/>
      <c r="L28" s="161"/>
      <c r="M28" s="161"/>
      <c r="N28" s="162"/>
    </row>
    <row r="29" spans="1:16" ht="19.899999999999999" customHeight="1" x14ac:dyDescent="0.25">
      <c r="C29" s="160" t="s">
        <v>199</v>
      </c>
      <c r="D29" s="161"/>
      <c r="E29" s="161"/>
      <c r="F29" s="161"/>
      <c r="G29" s="161"/>
      <c r="H29" s="161"/>
      <c r="I29" s="161"/>
      <c r="J29" s="161"/>
      <c r="K29" s="161"/>
      <c r="L29" s="161"/>
      <c r="M29" s="161"/>
      <c r="N29" s="162"/>
    </row>
    <row r="30" spans="1:16" ht="19.899999999999999" customHeight="1" x14ac:dyDescent="0.25">
      <c r="C30" s="160" t="s">
        <v>200</v>
      </c>
      <c r="D30" s="161"/>
      <c r="E30" s="161"/>
      <c r="F30" s="161"/>
      <c r="G30" s="161"/>
      <c r="H30" s="161"/>
      <c r="I30" s="161"/>
      <c r="J30" s="161"/>
      <c r="K30" s="161"/>
      <c r="L30" s="161"/>
      <c r="M30" s="161"/>
      <c r="N30" s="162"/>
    </row>
    <row r="31" spans="1:16" ht="40.15" customHeight="1" x14ac:dyDescent="0.25">
      <c r="C31" s="163" t="s">
        <v>201</v>
      </c>
      <c r="D31" s="164"/>
      <c r="E31" s="164"/>
      <c r="F31" s="164"/>
      <c r="G31" s="164"/>
      <c r="H31" s="164"/>
      <c r="I31" s="164"/>
      <c r="J31" s="164"/>
      <c r="K31" s="164"/>
      <c r="L31" s="164"/>
      <c r="M31" s="164"/>
      <c r="N31" s="165"/>
    </row>
    <row r="32" spans="1:16" ht="40.15" customHeight="1" x14ac:dyDescent="0.25">
      <c r="C32" s="163" t="s">
        <v>202</v>
      </c>
      <c r="D32" s="164"/>
      <c r="E32" s="164"/>
      <c r="F32" s="164"/>
      <c r="G32" s="164"/>
      <c r="H32" s="164"/>
      <c r="I32" s="164"/>
      <c r="J32" s="164"/>
      <c r="K32" s="164"/>
      <c r="L32" s="164"/>
      <c r="M32" s="164"/>
      <c r="N32" s="165"/>
    </row>
    <row r="33" spans="3:14" ht="19.899999999999999" customHeight="1" x14ac:dyDescent="0.25">
      <c r="C33" s="166" t="s">
        <v>203</v>
      </c>
      <c r="D33" s="167"/>
      <c r="E33" s="167"/>
      <c r="F33" s="167"/>
      <c r="G33" s="167"/>
      <c r="H33" s="167"/>
      <c r="I33" s="167"/>
      <c r="J33" s="167"/>
      <c r="K33" s="167"/>
      <c r="L33" s="167"/>
      <c r="M33" s="167"/>
      <c r="N33" s="168"/>
    </row>
    <row r="34" spans="3:14" ht="19.899999999999999" customHeight="1" x14ac:dyDescent="0.25">
      <c r="C34" s="93" t="s">
        <v>204</v>
      </c>
      <c r="D34" s="93" t="s">
        <v>84</v>
      </c>
    </row>
    <row r="35" spans="3:14" ht="19.899999999999999" customHeight="1" x14ac:dyDescent="0.25">
      <c r="D35" s="93" t="s">
        <v>85</v>
      </c>
    </row>
    <row r="36" spans="3:14" ht="19.899999999999999" customHeight="1" x14ac:dyDescent="0.25">
      <c r="D36" s="93" t="s">
        <v>100</v>
      </c>
    </row>
    <row r="37" spans="3:14" ht="19.899999999999999" customHeight="1" x14ac:dyDescent="0.25">
      <c r="D37" s="93" t="s">
        <v>86</v>
      </c>
    </row>
    <row r="38" spans="3:14" ht="19.899999999999999" customHeight="1" x14ac:dyDescent="0.25">
      <c r="D38" s="93" t="s">
        <v>87</v>
      </c>
    </row>
    <row r="39" spans="3:14" ht="19.899999999999999" customHeight="1" x14ac:dyDescent="0.25">
      <c r="D39" s="93" t="s">
        <v>88</v>
      </c>
    </row>
    <row r="40" spans="3:14" ht="19.899999999999999" customHeight="1" x14ac:dyDescent="0.25">
      <c r="D40" s="104" t="s">
        <v>103</v>
      </c>
    </row>
    <row r="41" spans="3:14" ht="19.899999999999999" customHeight="1" x14ac:dyDescent="0.25">
      <c r="D41" s="93" t="s">
        <v>89</v>
      </c>
    </row>
    <row r="42" spans="3:14" ht="19.899999999999999" customHeight="1" x14ac:dyDescent="0.25">
      <c r="D42" s="93" t="s">
        <v>90</v>
      </c>
    </row>
    <row r="43" spans="3:14" ht="19.899999999999999" customHeight="1" x14ac:dyDescent="0.25">
      <c r="D43" s="93" t="s">
        <v>91</v>
      </c>
    </row>
    <row r="44" spans="3:14" ht="19.899999999999999" customHeight="1" x14ac:dyDescent="0.25"/>
    <row r="45" spans="3:14" ht="19.899999999999999" customHeight="1" x14ac:dyDescent="0.25"/>
    <row r="46" spans="3:14" ht="19.899999999999999" customHeight="1" x14ac:dyDescent="0.25">
      <c r="C46" s="52" t="s">
        <v>352</v>
      </c>
    </row>
    <row r="47" spans="3:14" ht="19.899999999999999" customHeight="1" x14ac:dyDescent="0.25"/>
    <row r="48" spans="3:14" ht="19.899999999999999" customHeight="1" x14ac:dyDescent="0.25"/>
    <row r="49" ht="19.899999999999999" customHeight="1" x14ac:dyDescent="0.25"/>
    <row r="50" ht="19.899999999999999" customHeight="1" x14ac:dyDescent="0.25"/>
    <row r="51" ht="19.899999999999999" customHeight="1" x14ac:dyDescent="0.25"/>
  </sheetData>
  <sheetProtection password="F7E4" sheet="1" formatCells="0" formatColumns="0" formatRows="0" insertColumns="0" insertRows="0" insertHyperlinks="0" deleteColumns="0" deleteRows="0" sort="0" autoFilter="0" pivotTables="0"/>
  <mergeCells count="25">
    <mergeCell ref="B4:B14"/>
    <mergeCell ref="D1:N1"/>
    <mergeCell ref="C3:O3"/>
    <mergeCell ref="C4:C5"/>
    <mergeCell ref="D4:D5"/>
    <mergeCell ref="E4:E5"/>
    <mergeCell ref="F4:F5"/>
    <mergeCell ref="G4:G5"/>
    <mergeCell ref="H4:H5"/>
    <mergeCell ref="I4:I5"/>
    <mergeCell ref="C7:C13"/>
    <mergeCell ref="D7:D13"/>
    <mergeCell ref="J4:J5"/>
    <mergeCell ref="K4:L4"/>
    <mergeCell ref="M4:M5"/>
    <mergeCell ref="N4:N5"/>
    <mergeCell ref="O4:O5"/>
    <mergeCell ref="C30:N30"/>
    <mergeCell ref="C31:N31"/>
    <mergeCell ref="C32:N32"/>
    <mergeCell ref="C33:N33"/>
    <mergeCell ref="C28:N28"/>
    <mergeCell ref="C29:N29"/>
    <mergeCell ref="D14:D26"/>
    <mergeCell ref="C14:C26"/>
  </mergeCells>
  <pageMargins left="0.23622047244094491" right="0.23622047244094491" top="0.74803149606299213" bottom="0.74803149606299213" header="0.31496062992125984" footer="0.31496062992125984"/>
  <pageSetup paperSize="9" scale="36" fitToHeight="2" orientation="landscape" horizontalDpi="4294967293" verticalDpi="4294967293" r:id="rId1"/>
  <rowBreaks count="1" manualBreakCount="1">
    <brk id="26"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55"/>
  <sheetViews>
    <sheetView topLeftCell="E1" zoomScale="85" zoomScaleNormal="85" zoomScaleSheetLayoutView="50" workbookViewId="0">
      <selection activeCell="I6" sqref="I6"/>
    </sheetView>
  </sheetViews>
  <sheetFormatPr defaultColWidth="8.85546875" defaultRowHeight="14.25" x14ac:dyDescent="0.25"/>
  <cols>
    <col min="1" max="1" width="2.42578125" style="52" customWidth="1"/>
    <col min="2" max="2" width="10.140625" style="52" hidden="1" customWidth="1"/>
    <col min="3" max="3" width="20.28515625" style="52" customWidth="1"/>
    <col min="4" max="4" width="23.28515625" style="63" customWidth="1"/>
    <col min="5" max="5" width="38.28515625" style="52" customWidth="1"/>
    <col min="6" max="6" width="19.28515625" style="52" customWidth="1"/>
    <col min="7" max="7" width="34" style="52" customWidth="1"/>
    <col min="8" max="8" width="15.28515625" style="52" customWidth="1"/>
    <col min="9" max="9" width="20.28515625" style="52" customWidth="1"/>
    <col min="10" max="10" width="20" style="52" customWidth="1"/>
    <col min="11" max="11" width="15.5703125" style="52" bestFit="1" customWidth="1"/>
    <col min="12" max="12" width="26.42578125" style="52" bestFit="1" customWidth="1"/>
    <col min="13" max="13" width="15.5703125" style="52" customWidth="1"/>
    <col min="14" max="14" width="15.85546875" style="52" customWidth="1"/>
    <col min="15" max="15" width="17.85546875" style="52" customWidth="1"/>
    <col min="16" max="16384" width="8.85546875" style="52"/>
  </cols>
  <sheetData>
    <row r="1" spans="1:16" ht="25.15" customHeight="1" x14ac:dyDescent="0.25">
      <c r="D1" s="131" t="s">
        <v>104</v>
      </c>
      <c r="E1" s="132"/>
      <c r="F1" s="132"/>
      <c r="G1" s="132"/>
      <c r="H1" s="132"/>
      <c r="I1" s="132"/>
      <c r="J1" s="132"/>
      <c r="K1" s="132"/>
      <c r="L1" s="132"/>
      <c r="M1" s="132"/>
      <c r="N1" s="133"/>
      <c r="O1" s="53"/>
    </row>
    <row r="2" spans="1:16" ht="37.15" customHeight="1" thickBot="1" x14ac:dyDescent="0.3">
      <c r="C2" s="54" t="s">
        <v>112</v>
      </c>
      <c r="D2" s="55"/>
      <c r="E2" s="56"/>
      <c r="F2" s="56"/>
      <c r="G2" s="56"/>
      <c r="H2" s="56"/>
      <c r="I2" s="56"/>
      <c r="J2" s="56"/>
      <c r="K2" s="56"/>
      <c r="L2" s="56"/>
      <c r="M2" s="56"/>
      <c r="N2" s="56"/>
      <c r="O2" s="56"/>
    </row>
    <row r="3" spans="1:16" ht="25.15" customHeight="1" thickBot="1" x14ac:dyDescent="0.3">
      <c r="A3" s="57"/>
      <c r="B3" s="57"/>
      <c r="C3" s="146" t="s">
        <v>349</v>
      </c>
      <c r="D3" s="147"/>
      <c r="E3" s="147"/>
      <c r="F3" s="147"/>
      <c r="G3" s="147"/>
      <c r="H3" s="147"/>
      <c r="I3" s="147"/>
      <c r="J3" s="147"/>
      <c r="K3" s="147"/>
      <c r="L3" s="147"/>
      <c r="M3" s="147"/>
      <c r="N3" s="147"/>
      <c r="O3" s="148"/>
      <c r="P3" s="58"/>
    </row>
    <row r="4" spans="1:16" ht="15.75" thickBot="1" x14ac:dyDescent="0.3">
      <c r="A4" s="57"/>
      <c r="B4" s="156" t="s">
        <v>72</v>
      </c>
      <c r="C4" s="155" t="s">
        <v>13</v>
      </c>
      <c r="D4" s="156" t="s">
        <v>14</v>
      </c>
      <c r="E4" s="155" t="s">
        <v>98</v>
      </c>
      <c r="F4" s="155" t="s">
        <v>99</v>
      </c>
      <c r="G4" s="155" t="s">
        <v>95</v>
      </c>
      <c r="H4" s="155" t="s">
        <v>102</v>
      </c>
      <c r="I4" s="156" t="s">
        <v>96</v>
      </c>
      <c r="J4" s="155" t="s">
        <v>97</v>
      </c>
      <c r="K4" s="155" t="s">
        <v>0</v>
      </c>
      <c r="L4" s="155"/>
      <c r="M4" s="156" t="s">
        <v>92</v>
      </c>
      <c r="N4" s="155" t="s">
        <v>93</v>
      </c>
      <c r="O4" s="155" t="s">
        <v>94</v>
      </c>
      <c r="P4" s="58"/>
    </row>
    <row r="5" spans="1:16" ht="66" customHeight="1" thickBot="1" x14ac:dyDescent="0.3">
      <c r="A5" s="57"/>
      <c r="B5" s="158"/>
      <c r="C5" s="155"/>
      <c r="D5" s="157"/>
      <c r="E5" s="155"/>
      <c r="F5" s="155"/>
      <c r="G5" s="155"/>
      <c r="H5" s="155"/>
      <c r="I5" s="157"/>
      <c r="J5" s="155"/>
      <c r="K5" s="59" t="s">
        <v>4</v>
      </c>
      <c r="L5" s="59" t="s">
        <v>3</v>
      </c>
      <c r="M5" s="157"/>
      <c r="N5" s="155"/>
      <c r="O5" s="155"/>
      <c r="P5" s="58"/>
    </row>
    <row r="6" spans="1:16" s="127" customFormat="1" ht="114.75" thickBot="1" x14ac:dyDescent="0.3">
      <c r="A6" s="122"/>
      <c r="B6" s="158"/>
      <c r="C6" s="137" t="s">
        <v>127</v>
      </c>
      <c r="D6" s="137" t="s">
        <v>178</v>
      </c>
      <c r="E6" s="124" t="s">
        <v>310</v>
      </c>
      <c r="F6" s="124" t="s">
        <v>323</v>
      </c>
      <c r="G6" s="100" t="s">
        <v>137</v>
      </c>
      <c r="H6" s="123" t="s">
        <v>281</v>
      </c>
      <c r="I6" s="124" t="s">
        <v>355</v>
      </c>
      <c r="J6" s="123" t="s">
        <v>138</v>
      </c>
      <c r="K6" s="128">
        <v>5275551.97</v>
      </c>
      <c r="L6" s="118" t="s">
        <v>121</v>
      </c>
      <c r="M6" s="125" t="s">
        <v>353</v>
      </c>
      <c r="N6" s="125" t="s">
        <v>353</v>
      </c>
      <c r="O6" s="121" t="s">
        <v>139</v>
      </c>
      <c r="P6" s="126"/>
    </row>
    <row r="7" spans="1:16" s="127" customFormat="1" ht="100.5" thickBot="1" x14ac:dyDescent="0.3">
      <c r="A7" s="122"/>
      <c r="B7" s="158"/>
      <c r="C7" s="138"/>
      <c r="D7" s="138"/>
      <c r="E7" s="124" t="s">
        <v>311</v>
      </c>
      <c r="F7" s="124" t="s">
        <v>324</v>
      </c>
      <c r="G7" s="100" t="s">
        <v>137</v>
      </c>
      <c r="H7" s="123" t="s">
        <v>281</v>
      </c>
      <c r="I7" s="124" t="s">
        <v>355</v>
      </c>
      <c r="J7" s="123" t="s">
        <v>138</v>
      </c>
      <c r="K7" s="128">
        <v>3613731.24</v>
      </c>
      <c r="L7" s="118" t="s">
        <v>121</v>
      </c>
      <c r="M7" s="125" t="s">
        <v>353</v>
      </c>
      <c r="N7" s="125" t="s">
        <v>353</v>
      </c>
      <c r="O7" s="121" t="s">
        <v>139</v>
      </c>
      <c r="P7" s="126"/>
    </row>
    <row r="8" spans="1:16" s="127" customFormat="1" ht="114.75" thickBot="1" x14ac:dyDescent="0.3">
      <c r="A8" s="122"/>
      <c r="B8" s="158"/>
      <c r="C8" s="138"/>
      <c r="D8" s="138"/>
      <c r="E8" s="124" t="s">
        <v>312</v>
      </c>
      <c r="F8" s="124" t="s">
        <v>325</v>
      </c>
      <c r="G8" s="118" t="s">
        <v>332</v>
      </c>
      <c r="H8" s="123" t="s">
        <v>281</v>
      </c>
      <c r="I8" s="124" t="s">
        <v>355</v>
      </c>
      <c r="J8" s="123" t="s">
        <v>159</v>
      </c>
      <c r="K8" s="128">
        <v>1586049.63</v>
      </c>
      <c r="L8" s="118" t="s">
        <v>121</v>
      </c>
      <c r="M8" s="125" t="s">
        <v>353</v>
      </c>
      <c r="N8" s="125" t="s">
        <v>353</v>
      </c>
      <c r="O8" s="121" t="s">
        <v>160</v>
      </c>
      <c r="P8" s="126"/>
    </row>
    <row r="9" spans="1:16" s="127" customFormat="1" ht="129" thickBot="1" x14ac:dyDescent="0.3">
      <c r="A9" s="122"/>
      <c r="B9" s="158"/>
      <c r="C9" s="138"/>
      <c r="D9" s="138"/>
      <c r="E9" s="124" t="s">
        <v>313</v>
      </c>
      <c r="F9" s="124" t="s">
        <v>326</v>
      </c>
      <c r="G9" s="118" t="s">
        <v>142</v>
      </c>
      <c r="H9" s="123" t="s">
        <v>281</v>
      </c>
      <c r="I9" s="124" t="s">
        <v>355</v>
      </c>
      <c r="J9" s="123" t="s">
        <v>125</v>
      </c>
      <c r="K9" s="128">
        <v>4332664.58</v>
      </c>
      <c r="L9" s="118" t="s">
        <v>121</v>
      </c>
      <c r="M9" s="125" t="s">
        <v>353</v>
      </c>
      <c r="N9" s="125" t="s">
        <v>353</v>
      </c>
      <c r="O9" s="120" t="s">
        <v>126</v>
      </c>
      <c r="P9" s="126"/>
    </row>
    <row r="10" spans="1:16" s="127" customFormat="1" ht="100.5" thickBot="1" x14ac:dyDescent="0.3">
      <c r="A10" s="122"/>
      <c r="B10" s="158"/>
      <c r="C10" s="138"/>
      <c r="D10" s="138"/>
      <c r="E10" s="124" t="s">
        <v>314</v>
      </c>
      <c r="F10" s="124" t="s">
        <v>327</v>
      </c>
      <c r="G10" s="118" t="s">
        <v>133</v>
      </c>
      <c r="H10" s="123" t="s">
        <v>281</v>
      </c>
      <c r="I10" s="124" t="s">
        <v>355</v>
      </c>
      <c r="J10" s="123" t="s">
        <v>308</v>
      </c>
      <c r="K10" s="128">
        <v>2718583.45</v>
      </c>
      <c r="L10" s="118" t="s">
        <v>121</v>
      </c>
      <c r="M10" s="125" t="s">
        <v>353</v>
      </c>
      <c r="N10" s="125" t="s">
        <v>353</v>
      </c>
      <c r="O10" s="121" t="s">
        <v>135</v>
      </c>
      <c r="P10" s="126"/>
    </row>
    <row r="11" spans="1:16" s="127" customFormat="1" ht="86.25" thickBot="1" x14ac:dyDescent="0.3">
      <c r="A11" s="122"/>
      <c r="B11" s="158"/>
      <c r="C11" s="138"/>
      <c r="D11" s="138"/>
      <c r="E11" s="124" t="s">
        <v>315</v>
      </c>
      <c r="F11" s="124" t="s">
        <v>328</v>
      </c>
      <c r="G11" s="118" t="s">
        <v>133</v>
      </c>
      <c r="H11" s="123" t="s">
        <v>281</v>
      </c>
      <c r="I11" s="124" t="s">
        <v>355</v>
      </c>
      <c r="J11" s="123" t="s">
        <v>308</v>
      </c>
      <c r="K11" s="128">
        <v>3085970.66</v>
      </c>
      <c r="L11" s="118" t="s">
        <v>121</v>
      </c>
      <c r="M11" s="125" t="s">
        <v>353</v>
      </c>
      <c r="N11" s="125" t="s">
        <v>353</v>
      </c>
      <c r="O11" s="121" t="s">
        <v>135</v>
      </c>
      <c r="P11" s="126"/>
    </row>
    <row r="12" spans="1:16" s="127" customFormat="1" ht="129" thickBot="1" x14ac:dyDescent="0.3">
      <c r="A12" s="122"/>
      <c r="B12" s="158"/>
      <c r="C12" s="138"/>
      <c r="D12" s="138"/>
      <c r="E12" s="124" t="s">
        <v>316</v>
      </c>
      <c r="F12" s="124" t="s">
        <v>329</v>
      </c>
      <c r="G12" s="118" t="s">
        <v>142</v>
      </c>
      <c r="H12" s="123" t="s">
        <v>281</v>
      </c>
      <c r="I12" s="124" t="s">
        <v>355</v>
      </c>
      <c r="J12" s="123" t="s">
        <v>167</v>
      </c>
      <c r="K12" s="128">
        <v>131990.12</v>
      </c>
      <c r="L12" s="118" t="s">
        <v>121</v>
      </c>
      <c r="M12" s="125" t="s">
        <v>353</v>
      </c>
      <c r="N12" s="125" t="s">
        <v>353</v>
      </c>
      <c r="O12" s="121" t="s">
        <v>165</v>
      </c>
      <c r="P12" s="126"/>
    </row>
    <row r="13" spans="1:16" s="127" customFormat="1" ht="86.25" thickBot="1" x14ac:dyDescent="0.3">
      <c r="A13" s="122"/>
      <c r="B13" s="158"/>
      <c r="C13" s="138"/>
      <c r="D13" s="138"/>
      <c r="E13" s="124" t="s">
        <v>317</v>
      </c>
      <c r="F13" s="124" t="s">
        <v>317</v>
      </c>
      <c r="G13" s="118" t="s">
        <v>142</v>
      </c>
      <c r="H13" s="123" t="s">
        <v>281</v>
      </c>
      <c r="I13" s="124" t="s">
        <v>355</v>
      </c>
      <c r="J13" s="123" t="s">
        <v>309</v>
      </c>
      <c r="K13" s="128">
        <v>1209568.05</v>
      </c>
      <c r="L13" s="118" t="s">
        <v>121</v>
      </c>
      <c r="M13" s="125" t="s">
        <v>353</v>
      </c>
      <c r="N13" s="125" t="s">
        <v>353</v>
      </c>
      <c r="O13" s="119" t="s">
        <v>322</v>
      </c>
      <c r="P13" s="126"/>
    </row>
    <row r="14" spans="1:16" s="127" customFormat="1" ht="86.25" thickBot="1" x14ac:dyDescent="0.3">
      <c r="A14" s="122"/>
      <c r="B14" s="158"/>
      <c r="C14" s="138"/>
      <c r="D14" s="138"/>
      <c r="E14" s="124" t="s">
        <v>318</v>
      </c>
      <c r="F14" s="124" t="s">
        <v>346</v>
      </c>
      <c r="G14" s="118" t="s">
        <v>142</v>
      </c>
      <c r="H14" s="123" t="s">
        <v>281</v>
      </c>
      <c r="I14" s="124" t="s">
        <v>355</v>
      </c>
      <c r="J14" s="123" t="s">
        <v>143</v>
      </c>
      <c r="K14" s="128">
        <v>4320026.3099999996</v>
      </c>
      <c r="L14" s="118" t="s">
        <v>121</v>
      </c>
      <c r="M14" s="125" t="s">
        <v>353</v>
      </c>
      <c r="N14" s="125" t="s">
        <v>353</v>
      </c>
      <c r="O14" s="121" t="s">
        <v>144</v>
      </c>
      <c r="P14" s="126"/>
    </row>
    <row r="15" spans="1:16" s="127" customFormat="1" ht="86.25" thickBot="1" x14ac:dyDescent="0.3">
      <c r="A15" s="122"/>
      <c r="B15" s="158"/>
      <c r="C15" s="138"/>
      <c r="D15" s="138"/>
      <c r="E15" s="124" t="s">
        <v>319</v>
      </c>
      <c r="F15" s="124" t="s">
        <v>347</v>
      </c>
      <c r="G15" s="118" t="s">
        <v>142</v>
      </c>
      <c r="H15" s="123" t="s">
        <v>281</v>
      </c>
      <c r="I15" s="124" t="s">
        <v>355</v>
      </c>
      <c r="J15" s="123" t="s">
        <v>143</v>
      </c>
      <c r="K15" s="128">
        <v>4540956.4000000004</v>
      </c>
      <c r="L15" s="118" t="s">
        <v>121</v>
      </c>
      <c r="M15" s="125" t="s">
        <v>353</v>
      </c>
      <c r="N15" s="125" t="s">
        <v>353</v>
      </c>
      <c r="O15" s="121" t="s">
        <v>144</v>
      </c>
      <c r="P15" s="126"/>
    </row>
    <row r="16" spans="1:16" s="127" customFormat="1" ht="129" thickBot="1" x14ac:dyDescent="0.3">
      <c r="A16" s="122"/>
      <c r="B16" s="158"/>
      <c r="C16" s="138"/>
      <c r="D16" s="138"/>
      <c r="E16" s="124" t="s">
        <v>320</v>
      </c>
      <c r="F16" s="124" t="s">
        <v>330</v>
      </c>
      <c r="G16" s="118" t="s">
        <v>333</v>
      </c>
      <c r="H16" s="123" t="s">
        <v>281</v>
      </c>
      <c r="I16" s="124" t="s">
        <v>355</v>
      </c>
      <c r="J16" s="123" t="s">
        <v>293</v>
      </c>
      <c r="K16" s="128">
        <v>196105.8</v>
      </c>
      <c r="L16" s="118" t="s">
        <v>121</v>
      </c>
      <c r="M16" s="125" t="s">
        <v>353</v>
      </c>
      <c r="N16" s="125" t="s">
        <v>353</v>
      </c>
      <c r="O16" s="119" t="s">
        <v>306</v>
      </c>
      <c r="P16" s="126"/>
    </row>
    <row r="17" spans="1:16" s="127" customFormat="1" ht="143.25" thickBot="1" x14ac:dyDescent="0.3">
      <c r="A17" s="122"/>
      <c r="B17" s="158"/>
      <c r="C17" s="138"/>
      <c r="D17" s="138"/>
      <c r="E17" s="124" t="s">
        <v>321</v>
      </c>
      <c r="F17" s="124" t="s">
        <v>331</v>
      </c>
      <c r="G17" s="118" t="s">
        <v>334</v>
      </c>
      <c r="H17" s="123" t="s">
        <v>281</v>
      </c>
      <c r="I17" s="124" t="s">
        <v>355</v>
      </c>
      <c r="J17" s="123" t="s">
        <v>156</v>
      </c>
      <c r="K17" s="128">
        <v>4072769.57</v>
      </c>
      <c r="L17" s="118" t="s">
        <v>121</v>
      </c>
      <c r="M17" s="125" t="s">
        <v>353</v>
      </c>
      <c r="N17" s="125" t="s">
        <v>353</v>
      </c>
      <c r="O17" s="121" t="s">
        <v>157</v>
      </c>
      <c r="P17" s="126"/>
    </row>
    <row r="18" spans="1:16" ht="86.25" thickBot="1" x14ac:dyDescent="0.3">
      <c r="A18" s="57"/>
      <c r="B18" s="158"/>
      <c r="C18" s="138"/>
      <c r="D18" s="138"/>
      <c r="E18" s="79" t="s">
        <v>260</v>
      </c>
      <c r="F18" s="79" t="s">
        <v>271</v>
      </c>
      <c r="G18" s="100" t="s">
        <v>142</v>
      </c>
      <c r="H18" s="98" t="s">
        <v>281</v>
      </c>
      <c r="I18" s="79"/>
      <c r="J18" s="81" t="s">
        <v>259</v>
      </c>
      <c r="K18" s="72">
        <v>1102245.6299999999</v>
      </c>
      <c r="L18" s="100" t="s">
        <v>249</v>
      </c>
      <c r="M18" s="80" t="s">
        <v>278</v>
      </c>
      <c r="N18" s="80" t="s">
        <v>283</v>
      </c>
      <c r="O18" s="96" t="s">
        <v>266</v>
      </c>
      <c r="P18" s="58"/>
    </row>
    <row r="19" spans="1:16" ht="114.75" thickBot="1" x14ac:dyDescent="0.3">
      <c r="A19" s="57"/>
      <c r="B19" s="158"/>
      <c r="C19" s="139"/>
      <c r="D19" s="139"/>
      <c r="E19" s="79" t="s">
        <v>261</v>
      </c>
      <c r="F19" s="79" t="s">
        <v>272</v>
      </c>
      <c r="G19" s="100" t="s">
        <v>142</v>
      </c>
      <c r="H19" s="98" t="s">
        <v>281</v>
      </c>
      <c r="I19" s="79"/>
      <c r="J19" s="81" t="s">
        <v>237</v>
      </c>
      <c r="K19" s="72">
        <v>1864930.52</v>
      </c>
      <c r="L19" s="100" t="s">
        <v>249</v>
      </c>
      <c r="M19" s="80" t="s">
        <v>278</v>
      </c>
      <c r="N19" s="80" t="s">
        <v>283</v>
      </c>
      <c r="O19" s="96" t="s">
        <v>265</v>
      </c>
      <c r="P19" s="58"/>
    </row>
    <row r="20" spans="1:16" s="127" customFormat="1" ht="171.75" thickBot="1" x14ac:dyDescent="0.3">
      <c r="A20" s="122"/>
      <c r="B20" s="158"/>
      <c r="C20" s="138" t="s">
        <v>150</v>
      </c>
      <c r="D20" s="137" t="s">
        <v>181</v>
      </c>
      <c r="E20" s="124" t="s">
        <v>295</v>
      </c>
      <c r="F20" s="124" t="s">
        <v>354</v>
      </c>
      <c r="G20" s="100" t="s">
        <v>153</v>
      </c>
      <c r="H20" s="123" t="s">
        <v>281</v>
      </c>
      <c r="I20" s="124" t="s">
        <v>355</v>
      </c>
      <c r="J20" s="123" t="s">
        <v>250</v>
      </c>
      <c r="K20" s="128">
        <v>139651.20000000001</v>
      </c>
      <c r="L20" s="124" t="s">
        <v>184</v>
      </c>
      <c r="M20" s="125" t="s">
        <v>353</v>
      </c>
      <c r="N20" s="125" t="s">
        <v>353</v>
      </c>
      <c r="O20" s="117" t="s">
        <v>267</v>
      </c>
      <c r="P20" s="126"/>
    </row>
    <row r="21" spans="1:16" s="127" customFormat="1" ht="129" thickBot="1" x14ac:dyDescent="0.3">
      <c r="A21" s="122"/>
      <c r="B21" s="158"/>
      <c r="C21" s="138"/>
      <c r="D21" s="138"/>
      <c r="E21" s="124" t="s">
        <v>296</v>
      </c>
      <c r="F21" s="124" t="s">
        <v>335</v>
      </c>
      <c r="G21" s="100" t="s">
        <v>153</v>
      </c>
      <c r="H21" s="123" t="s">
        <v>281</v>
      </c>
      <c r="I21" s="124" t="s">
        <v>355</v>
      </c>
      <c r="J21" s="123" t="s">
        <v>162</v>
      </c>
      <c r="K21" s="128">
        <v>140311.04000000001</v>
      </c>
      <c r="L21" s="124" t="s">
        <v>184</v>
      </c>
      <c r="M21" s="125" t="s">
        <v>353</v>
      </c>
      <c r="N21" s="125" t="s">
        <v>353</v>
      </c>
      <c r="O21" s="115" t="s">
        <v>304</v>
      </c>
      <c r="P21" s="126"/>
    </row>
    <row r="22" spans="1:16" s="127" customFormat="1" ht="100.5" thickBot="1" x14ac:dyDescent="0.3">
      <c r="A22" s="122"/>
      <c r="B22" s="158"/>
      <c r="C22" s="138"/>
      <c r="D22" s="138"/>
      <c r="E22" s="124" t="s">
        <v>297</v>
      </c>
      <c r="F22" s="124" t="s">
        <v>337</v>
      </c>
      <c r="G22" s="100" t="s">
        <v>153</v>
      </c>
      <c r="H22" s="123" t="s">
        <v>281</v>
      </c>
      <c r="I22" s="124" t="s">
        <v>355</v>
      </c>
      <c r="J22" s="123" t="s">
        <v>257</v>
      </c>
      <c r="K22" s="128">
        <v>2120331.5499999998</v>
      </c>
      <c r="L22" s="124" t="s">
        <v>184</v>
      </c>
      <c r="M22" s="125" t="s">
        <v>353</v>
      </c>
      <c r="N22" s="125" t="s">
        <v>353</v>
      </c>
      <c r="O22" s="115" t="s">
        <v>305</v>
      </c>
      <c r="P22" s="126"/>
    </row>
    <row r="23" spans="1:16" s="127" customFormat="1" ht="86.25" thickBot="1" x14ac:dyDescent="0.3">
      <c r="A23" s="122"/>
      <c r="B23" s="158"/>
      <c r="C23" s="138"/>
      <c r="D23" s="138"/>
      <c r="E23" s="124" t="s">
        <v>298</v>
      </c>
      <c r="F23" s="124" t="s">
        <v>336</v>
      </c>
      <c r="G23" s="100" t="s">
        <v>153</v>
      </c>
      <c r="H23" s="123" t="s">
        <v>281</v>
      </c>
      <c r="I23" s="124" t="s">
        <v>355</v>
      </c>
      <c r="J23" s="123" t="s">
        <v>252</v>
      </c>
      <c r="K23" s="128">
        <v>521139.6</v>
      </c>
      <c r="L23" s="124" t="s">
        <v>184</v>
      </c>
      <c r="M23" s="125" t="s">
        <v>353</v>
      </c>
      <c r="N23" s="125" t="s">
        <v>353</v>
      </c>
      <c r="O23" s="117" t="s">
        <v>268</v>
      </c>
      <c r="P23" s="126"/>
    </row>
    <row r="24" spans="1:16" s="127" customFormat="1" ht="86.25" thickBot="1" x14ac:dyDescent="0.3">
      <c r="A24" s="122"/>
      <c r="B24" s="158"/>
      <c r="C24" s="138"/>
      <c r="D24" s="138"/>
      <c r="E24" s="124" t="s">
        <v>299</v>
      </c>
      <c r="F24" s="124" t="s">
        <v>338</v>
      </c>
      <c r="G24" s="100" t="s">
        <v>153</v>
      </c>
      <c r="H24" s="123" t="s">
        <v>281</v>
      </c>
      <c r="I24" s="124" t="s">
        <v>355</v>
      </c>
      <c r="J24" s="123" t="s">
        <v>125</v>
      </c>
      <c r="K24" s="128">
        <v>1303392.58</v>
      </c>
      <c r="L24" s="124" t="s">
        <v>184</v>
      </c>
      <c r="M24" s="125" t="s">
        <v>353</v>
      </c>
      <c r="N24" s="125" t="s">
        <v>353</v>
      </c>
      <c r="O24" s="116" t="s">
        <v>126</v>
      </c>
      <c r="P24" s="126"/>
    </row>
    <row r="25" spans="1:16" s="127" customFormat="1" ht="200.25" thickBot="1" x14ac:dyDescent="0.3">
      <c r="A25" s="122"/>
      <c r="B25" s="158"/>
      <c r="C25" s="138"/>
      <c r="D25" s="138"/>
      <c r="E25" s="124" t="s">
        <v>300</v>
      </c>
      <c r="F25" s="124" t="s">
        <v>339</v>
      </c>
      <c r="G25" s="100" t="s">
        <v>153</v>
      </c>
      <c r="H25" s="123" t="s">
        <v>281</v>
      </c>
      <c r="I25" s="124" t="s">
        <v>355</v>
      </c>
      <c r="J25" s="123" t="s">
        <v>237</v>
      </c>
      <c r="K25" s="128">
        <v>4336437.2699999996</v>
      </c>
      <c r="L25" s="124" t="s">
        <v>184</v>
      </c>
      <c r="M25" s="125" t="s">
        <v>353</v>
      </c>
      <c r="N25" s="125" t="s">
        <v>353</v>
      </c>
      <c r="O25" s="117" t="s">
        <v>265</v>
      </c>
      <c r="P25" s="126"/>
    </row>
    <row r="26" spans="1:16" s="127" customFormat="1" ht="228.75" thickBot="1" x14ac:dyDescent="0.3">
      <c r="A26" s="122"/>
      <c r="B26" s="158"/>
      <c r="C26" s="138"/>
      <c r="D26" s="138"/>
      <c r="E26" s="124" t="s">
        <v>301</v>
      </c>
      <c r="F26" s="124" t="s">
        <v>340</v>
      </c>
      <c r="G26" s="100" t="s">
        <v>153</v>
      </c>
      <c r="H26" s="123" t="s">
        <v>281</v>
      </c>
      <c r="I26" s="124" t="s">
        <v>355</v>
      </c>
      <c r="J26" s="123" t="s">
        <v>172</v>
      </c>
      <c r="K26" s="128">
        <v>380277.86</v>
      </c>
      <c r="L26" s="124" t="s">
        <v>184</v>
      </c>
      <c r="M26" s="125" t="s">
        <v>353</v>
      </c>
      <c r="N26" s="125" t="s">
        <v>353</v>
      </c>
      <c r="O26" s="117" t="s">
        <v>170</v>
      </c>
      <c r="P26" s="126"/>
    </row>
    <row r="27" spans="1:16" s="127" customFormat="1" ht="143.25" thickBot="1" x14ac:dyDescent="0.3">
      <c r="A27" s="122"/>
      <c r="B27" s="158"/>
      <c r="C27" s="138"/>
      <c r="D27" s="138"/>
      <c r="E27" s="124" t="s">
        <v>302</v>
      </c>
      <c r="F27" s="124" t="s">
        <v>341</v>
      </c>
      <c r="G27" s="100" t="s">
        <v>153</v>
      </c>
      <c r="H27" s="123" t="s">
        <v>281</v>
      </c>
      <c r="I27" s="124" t="s">
        <v>355</v>
      </c>
      <c r="J27" s="123" t="s">
        <v>293</v>
      </c>
      <c r="K27" s="128">
        <v>2128173.13</v>
      </c>
      <c r="L27" s="124" t="s">
        <v>184</v>
      </c>
      <c r="M27" s="125" t="s">
        <v>353</v>
      </c>
      <c r="N27" s="125" t="s">
        <v>353</v>
      </c>
      <c r="O27" s="115" t="s">
        <v>306</v>
      </c>
      <c r="P27" s="126"/>
    </row>
    <row r="28" spans="1:16" s="127" customFormat="1" ht="257.25" thickBot="1" x14ac:dyDescent="0.3">
      <c r="A28" s="122"/>
      <c r="B28" s="158"/>
      <c r="C28" s="138"/>
      <c r="D28" s="138"/>
      <c r="E28" s="124" t="s">
        <v>303</v>
      </c>
      <c r="F28" s="124" t="s">
        <v>342</v>
      </c>
      <c r="G28" s="100" t="s">
        <v>153</v>
      </c>
      <c r="H28" s="123" t="s">
        <v>281</v>
      </c>
      <c r="I28" s="124" t="s">
        <v>355</v>
      </c>
      <c r="J28" s="123" t="s">
        <v>294</v>
      </c>
      <c r="K28" s="128">
        <v>2435988.37</v>
      </c>
      <c r="L28" s="124" t="s">
        <v>184</v>
      </c>
      <c r="M28" s="125" t="s">
        <v>353</v>
      </c>
      <c r="N28" s="125" t="s">
        <v>353</v>
      </c>
      <c r="O28" s="117" t="s">
        <v>268</v>
      </c>
      <c r="P28" s="126"/>
    </row>
    <row r="29" spans="1:16" s="127" customFormat="1" ht="271.5" thickBot="1" x14ac:dyDescent="0.3">
      <c r="A29" s="122"/>
      <c r="B29" s="158"/>
      <c r="C29" s="138"/>
      <c r="D29" s="138"/>
      <c r="E29" s="124" t="s">
        <v>290</v>
      </c>
      <c r="F29" s="124" t="s">
        <v>343</v>
      </c>
      <c r="G29" s="124" t="s">
        <v>153</v>
      </c>
      <c r="H29" s="123" t="s">
        <v>281</v>
      </c>
      <c r="I29" s="124" t="s">
        <v>355</v>
      </c>
      <c r="J29" s="123" t="s">
        <v>159</v>
      </c>
      <c r="K29" s="73">
        <v>3246570.95</v>
      </c>
      <c r="L29" s="124" t="s">
        <v>120</v>
      </c>
      <c r="M29" s="125" t="s">
        <v>353</v>
      </c>
      <c r="N29" s="125" t="s">
        <v>353</v>
      </c>
      <c r="O29" s="117" t="s">
        <v>160</v>
      </c>
      <c r="P29" s="126"/>
    </row>
    <row r="30" spans="1:16" s="127" customFormat="1" ht="86.25" thickBot="1" x14ac:dyDescent="0.3">
      <c r="A30" s="122"/>
      <c r="B30" s="158"/>
      <c r="C30" s="138"/>
      <c r="D30" s="138"/>
      <c r="E30" s="124" t="s">
        <v>291</v>
      </c>
      <c r="F30" s="124" t="s">
        <v>344</v>
      </c>
      <c r="G30" s="124" t="s">
        <v>153</v>
      </c>
      <c r="H30" s="123" t="s">
        <v>281</v>
      </c>
      <c r="I30" s="124" t="s">
        <v>355</v>
      </c>
      <c r="J30" s="123" t="s">
        <v>131</v>
      </c>
      <c r="K30" s="73">
        <v>2698084.23</v>
      </c>
      <c r="L30" s="124" t="s">
        <v>120</v>
      </c>
      <c r="M30" s="125" t="s">
        <v>353</v>
      </c>
      <c r="N30" s="125" t="s">
        <v>353</v>
      </c>
      <c r="O30" s="117" t="s">
        <v>132</v>
      </c>
      <c r="P30" s="126"/>
    </row>
    <row r="31" spans="1:16" s="127" customFormat="1" ht="86.25" thickBot="1" x14ac:dyDescent="0.3">
      <c r="A31" s="122"/>
      <c r="B31" s="158"/>
      <c r="C31" s="138"/>
      <c r="D31" s="138"/>
      <c r="E31" s="124" t="s">
        <v>292</v>
      </c>
      <c r="F31" s="124" t="s">
        <v>345</v>
      </c>
      <c r="G31" s="124" t="s">
        <v>153</v>
      </c>
      <c r="H31" s="123" t="s">
        <v>281</v>
      </c>
      <c r="I31" s="124" t="s">
        <v>355</v>
      </c>
      <c r="J31" s="123" t="s">
        <v>259</v>
      </c>
      <c r="K31" s="73">
        <v>342547.28</v>
      </c>
      <c r="L31" s="124" t="s">
        <v>120</v>
      </c>
      <c r="M31" s="125" t="s">
        <v>353</v>
      </c>
      <c r="N31" s="125" t="s">
        <v>353</v>
      </c>
      <c r="O31" s="115" t="s">
        <v>307</v>
      </c>
      <c r="P31" s="126"/>
    </row>
    <row r="32" spans="1:16" ht="214.5" thickBot="1" x14ac:dyDescent="0.3">
      <c r="A32" s="57"/>
      <c r="B32" s="158"/>
      <c r="C32" s="138"/>
      <c r="D32" s="138"/>
      <c r="E32" s="79" t="s">
        <v>251</v>
      </c>
      <c r="F32" s="79" t="s">
        <v>277</v>
      </c>
      <c r="G32" s="79" t="s">
        <v>153</v>
      </c>
      <c r="H32" s="98" t="s">
        <v>281</v>
      </c>
      <c r="I32" s="79"/>
      <c r="J32" s="81" t="s">
        <v>250</v>
      </c>
      <c r="K32" s="72">
        <v>3731410.69</v>
      </c>
      <c r="L32" s="100" t="s">
        <v>249</v>
      </c>
      <c r="M32" s="119" t="s">
        <v>278</v>
      </c>
      <c r="N32" s="80" t="s">
        <v>286</v>
      </c>
      <c r="O32" s="96" t="s">
        <v>267</v>
      </c>
      <c r="P32" s="58"/>
    </row>
    <row r="33" spans="1:16" ht="143.25" thickBot="1" x14ac:dyDescent="0.3">
      <c r="A33" s="57"/>
      <c r="B33" s="158"/>
      <c r="C33" s="138"/>
      <c r="D33" s="138"/>
      <c r="E33" s="79" t="s">
        <v>253</v>
      </c>
      <c r="F33" s="79" t="s">
        <v>273</v>
      </c>
      <c r="G33" s="79" t="s">
        <v>153</v>
      </c>
      <c r="H33" s="98" t="s">
        <v>281</v>
      </c>
      <c r="I33" s="79"/>
      <c r="J33" s="81" t="s">
        <v>252</v>
      </c>
      <c r="K33" s="72">
        <v>4908449.3600000003</v>
      </c>
      <c r="L33" s="100" t="s">
        <v>249</v>
      </c>
      <c r="M33" s="80" t="s">
        <v>278</v>
      </c>
      <c r="N33" s="125" t="s">
        <v>285</v>
      </c>
      <c r="O33" s="96" t="s">
        <v>268</v>
      </c>
      <c r="P33" s="58"/>
    </row>
    <row r="34" spans="1:16" ht="143.25" thickBot="1" x14ac:dyDescent="0.3">
      <c r="A34" s="57"/>
      <c r="B34" s="158"/>
      <c r="C34" s="138"/>
      <c r="D34" s="138"/>
      <c r="E34" s="79" t="s">
        <v>255</v>
      </c>
      <c r="F34" s="79" t="s">
        <v>274</v>
      </c>
      <c r="G34" s="79" t="s">
        <v>153</v>
      </c>
      <c r="H34" s="98" t="s">
        <v>281</v>
      </c>
      <c r="I34" s="79"/>
      <c r="J34" s="81" t="s">
        <v>254</v>
      </c>
      <c r="K34" s="72">
        <v>1140677.97</v>
      </c>
      <c r="L34" s="100" t="s">
        <v>249</v>
      </c>
      <c r="M34" s="80" t="s">
        <v>278</v>
      </c>
      <c r="N34" s="80" t="s">
        <v>282</v>
      </c>
      <c r="O34" s="96" t="s">
        <v>269</v>
      </c>
      <c r="P34" s="58"/>
    </row>
    <row r="35" spans="1:16" ht="129" thickBot="1" x14ac:dyDescent="0.3">
      <c r="A35" s="57"/>
      <c r="B35" s="158"/>
      <c r="C35" s="138"/>
      <c r="D35" s="138"/>
      <c r="E35" s="81" t="s">
        <v>256</v>
      </c>
      <c r="F35" s="81" t="s">
        <v>275</v>
      </c>
      <c r="G35" s="79" t="s">
        <v>153</v>
      </c>
      <c r="H35" s="98" t="s">
        <v>281</v>
      </c>
      <c r="I35" s="79"/>
      <c r="J35" s="79" t="s">
        <v>254</v>
      </c>
      <c r="K35" s="72">
        <v>228760.84</v>
      </c>
      <c r="L35" s="100" t="s">
        <v>249</v>
      </c>
      <c r="M35" s="80" t="s">
        <v>278</v>
      </c>
      <c r="N35" s="80" t="s">
        <v>283</v>
      </c>
      <c r="O35" s="96" t="s">
        <v>269</v>
      </c>
      <c r="P35" s="58"/>
    </row>
    <row r="36" spans="1:16" ht="157.5" thickBot="1" x14ac:dyDescent="0.3">
      <c r="A36" s="57"/>
      <c r="B36" s="181"/>
      <c r="C36" s="139"/>
      <c r="D36" s="139"/>
      <c r="E36" s="118" t="s">
        <v>258</v>
      </c>
      <c r="F36" s="118" t="s">
        <v>276</v>
      </c>
      <c r="G36" s="118" t="s">
        <v>153</v>
      </c>
      <c r="H36" s="100" t="s">
        <v>281</v>
      </c>
      <c r="I36" s="118"/>
      <c r="J36" s="118" t="s">
        <v>257</v>
      </c>
      <c r="K36" s="72">
        <v>159432.29</v>
      </c>
      <c r="L36" s="100" t="s">
        <v>249</v>
      </c>
      <c r="M36" s="119" t="s">
        <v>278</v>
      </c>
      <c r="N36" s="119" t="s">
        <v>287</v>
      </c>
      <c r="O36" s="121" t="s">
        <v>270</v>
      </c>
      <c r="P36" s="58"/>
    </row>
    <row r="37" spans="1:16" x14ac:dyDescent="0.25">
      <c r="C37" s="60"/>
      <c r="D37" s="61"/>
      <c r="E37" s="60"/>
      <c r="F37" s="60"/>
      <c r="G37" s="60"/>
      <c r="H37" s="60"/>
      <c r="I37" s="60"/>
      <c r="J37" s="60"/>
      <c r="K37" s="60"/>
      <c r="L37" s="60"/>
      <c r="M37" s="60"/>
      <c r="N37" s="60"/>
      <c r="O37" s="60"/>
    </row>
    <row r="38" spans="1:16" s="74" customFormat="1" x14ac:dyDescent="0.25">
      <c r="D38" s="107"/>
    </row>
    <row r="39" spans="1:16" x14ac:dyDescent="0.2">
      <c r="C39" s="185" t="s">
        <v>176</v>
      </c>
      <c r="D39" s="186"/>
      <c r="E39" s="186"/>
      <c r="F39" s="186"/>
      <c r="G39" s="186"/>
      <c r="H39" s="186"/>
      <c r="I39" s="186"/>
      <c r="J39" s="186"/>
      <c r="K39" s="186"/>
      <c r="L39" s="186"/>
      <c r="M39" s="187"/>
    </row>
    <row r="40" spans="1:16" s="60" customFormat="1" ht="15" x14ac:dyDescent="0.25">
      <c r="C40" s="182" t="s">
        <v>105</v>
      </c>
      <c r="D40" s="183"/>
      <c r="E40" s="183"/>
      <c r="F40" s="183"/>
      <c r="G40" s="183"/>
      <c r="H40" s="183"/>
      <c r="I40" s="183"/>
      <c r="J40" s="183"/>
      <c r="K40" s="183"/>
      <c r="L40" s="183"/>
      <c r="M40" s="183"/>
      <c r="N40" s="184"/>
    </row>
    <row r="41" spans="1:16" ht="15" x14ac:dyDescent="0.25">
      <c r="C41" s="149" t="s">
        <v>106</v>
      </c>
      <c r="D41" s="150"/>
      <c r="E41" s="150"/>
      <c r="F41" s="150"/>
      <c r="G41" s="150"/>
      <c r="H41" s="150"/>
      <c r="I41" s="150"/>
      <c r="J41" s="150"/>
      <c r="K41" s="150"/>
      <c r="L41" s="150"/>
      <c r="M41" s="150"/>
      <c r="N41" s="151"/>
    </row>
    <row r="42" spans="1:16" ht="15" x14ac:dyDescent="0.25">
      <c r="C42" s="149" t="s">
        <v>107</v>
      </c>
      <c r="D42" s="150"/>
      <c r="E42" s="150"/>
      <c r="F42" s="150"/>
      <c r="G42" s="150"/>
      <c r="H42" s="150"/>
      <c r="I42" s="150"/>
      <c r="J42" s="150"/>
      <c r="K42" s="150"/>
      <c r="L42" s="150"/>
      <c r="M42" s="150"/>
      <c r="N42" s="151"/>
    </row>
    <row r="43" spans="1:16" x14ac:dyDescent="0.25">
      <c r="C43" s="152" t="s">
        <v>108</v>
      </c>
      <c r="D43" s="153"/>
      <c r="E43" s="153"/>
      <c r="F43" s="153"/>
      <c r="G43" s="153"/>
      <c r="H43" s="153"/>
      <c r="I43" s="153"/>
      <c r="J43" s="153"/>
      <c r="K43" s="153"/>
      <c r="L43" s="153"/>
      <c r="M43" s="153"/>
      <c r="N43" s="154"/>
    </row>
    <row r="44" spans="1:16" x14ac:dyDescent="0.25">
      <c r="C44" s="152" t="s">
        <v>109</v>
      </c>
      <c r="D44" s="153"/>
      <c r="E44" s="153"/>
      <c r="F44" s="153"/>
      <c r="G44" s="153"/>
      <c r="H44" s="153"/>
      <c r="I44" s="153"/>
      <c r="J44" s="153"/>
      <c r="K44" s="153"/>
      <c r="L44" s="153"/>
      <c r="M44" s="153"/>
      <c r="N44" s="154"/>
    </row>
    <row r="45" spans="1:16" ht="15" x14ac:dyDescent="0.25">
      <c r="C45" s="143" t="s">
        <v>110</v>
      </c>
      <c r="D45" s="144"/>
      <c r="E45" s="144"/>
      <c r="F45" s="144"/>
      <c r="G45" s="144"/>
      <c r="H45" s="144"/>
      <c r="I45" s="144"/>
      <c r="J45" s="144"/>
      <c r="K45" s="144"/>
      <c r="L45" s="144"/>
      <c r="M45" s="144"/>
      <c r="N45" s="145"/>
    </row>
    <row r="46" spans="1:16" ht="15" x14ac:dyDescent="0.25">
      <c r="C46" s="57" t="s">
        <v>111</v>
      </c>
      <c r="D46" s="57" t="s">
        <v>84</v>
      </c>
    </row>
    <row r="47" spans="1:16" x14ac:dyDescent="0.25">
      <c r="D47" s="57" t="s">
        <v>85</v>
      </c>
    </row>
    <row r="48" spans="1:16" x14ac:dyDescent="0.25">
      <c r="D48" s="57" t="s">
        <v>100</v>
      </c>
    </row>
    <row r="49" spans="4:4" x14ac:dyDescent="0.25">
      <c r="D49" s="57" t="s">
        <v>86</v>
      </c>
    </row>
    <row r="50" spans="4:4" x14ac:dyDescent="0.25">
      <c r="D50" s="57" t="s">
        <v>87</v>
      </c>
    </row>
    <row r="51" spans="4:4" x14ac:dyDescent="0.25">
      <c r="D51" s="57" t="s">
        <v>88</v>
      </c>
    </row>
    <row r="52" spans="4:4" x14ac:dyDescent="0.25">
      <c r="D52" s="62" t="s">
        <v>103</v>
      </c>
    </row>
    <row r="53" spans="4:4" x14ac:dyDescent="0.25">
      <c r="D53" s="57" t="s">
        <v>89</v>
      </c>
    </row>
    <row r="54" spans="4:4" x14ac:dyDescent="0.25">
      <c r="D54" s="57" t="s">
        <v>90</v>
      </c>
    </row>
    <row r="55" spans="4:4" x14ac:dyDescent="0.25">
      <c r="D55" s="57" t="s">
        <v>91</v>
      </c>
    </row>
  </sheetData>
  <sheetProtection password="F7E4" sheet="1" formatCells="0" formatColumns="0" formatRows="0" insertColumns="0" insertRows="0" insertHyperlinks="0" deleteColumns="0" deleteRows="0" sort="0" autoFilter="0" pivotTables="0"/>
  <mergeCells count="26">
    <mergeCell ref="D1:N1"/>
    <mergeCell ref="C45:N45"/>
    <mergeCell ref="C3:O3"/>
    <mergeCell ref="C40:N40"/>
    <mergeCell ref="C41:N41"/>
    <mergeCell ref="C42:N42"/>
    <mergeCell ref="C43:N43"/>
    <mergeCell ref="C44:N44"/>
    <mergeCell ref="O4:O5"/>
    <mergeCell ref="C39:M39"/>
    <mergeCell ref="D20:D36"/>
    <mergeCell ref="B4:B36"/>
    <mergeCell ref="N4:N5"/>
    <mergeCell ref="J4:J5"/>
    <mergeCell ref="D4:D5"/>
    <mergeCell ref="C4:C5"/>
    <mergeCell ref="E4:E5"/>
    <mergeCell ref="G4:G5"/>
    <mergeCell ref="K4:L4"/>
    <mergeCell ref="H4:H5"/>
    <mergeCell ref="I4:I5"/>
    <mergeCell ref="F4:F5"/>
    <mergeCell ref="M4:M5"/>
    <mergeCell ref="C20:C36"/>
    <mergeCell ref="C6:C19"/>
    <mergeCell ref="D6:D19"/>
  </mergeCells>
  <pageMargins left="0.23622047244094491" right="0.23622047244094491" top="0.74803149606299213" bottom="0.74803149606299213" header="0.31496062992125984" footer="0.31496062992125984"/>
  <pageSetup paperSize="9" scale="50" fitToHeight="2" orientation="landscape" horizontalDpi="4294967293" verticalDpi="4294967293" r:id="rId1"/>
  <rowBreaks count="1" manualBreakCount="1">
    <brk id="38" min="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35"/>
  <sheetViews>
    <sheetView zoomScale="85" zoomScaleNormal="85" zoomScaleSheetLayoutView="50" workbookViewId="0">
      <selection activeCell="C30" sqref="C30"/>
    </sheetView>
  </sheetViews>
  <sheetFormatPr defaultColWidth="8.85546875" defaultRowHeight="25.15" customHeight="1" x14ac:dyDescent="0.25"/>
  <cols>
    <col min="1" max="1" width="2.42578125" style="52" customWidth="1"/>
    <col min="2" max="2" width="10.140625" style="52" hidden="1" customWidth="1"/>
    <col min="3" max="3" width="20.28515625" style="52" customWidth="1"/>
    <col min="4" max="4" width="23.28515625" style="63" customWidth="1"/>
    <col min="5" max="5" width="38.28515625" style="52" customWidth="1"/>
    <col min="6" max="6" width="19.28515625" style="52" customWidth="1"/>
    <col min="7" max="7" width="34" style="52" customWidth="1"/>
    <col min="8" max="8" width="15.28515625" style="52" customWidth="1"/>
    <col min="9" max="9" width="20.28515625" style="52" customWidth="1"/>
    <col min="10" max="10" width="20" style="52" customWidth="1"/>
    <col min="11" max="11" width="15.5703125" style="52" customWidth="1"/>
    <col min="12" max="12" width="26.42578125" style="52" bestFit="1" customWidth="1"/>
    <col min="13" max="13" width="15.5703125" style="52" customWidth="1"/>
    <col min="14" max="14" width="15.85546875" style="52" customWidth="1"/>
    <col min="15" max="15" width="17.85546875" style="52" customWidth="1"/>
    <col min="16" max="16384" width="8.85546875" style="52"/>
  </cols>
  <sheetData>
    <row r="1" spans="1:16" ht="25.15" customHeight="1" x14ac:dyDescent="0.25">
      <c r="D1" s="131" t="s">
        <v>104</v>
      </c>
      <c r="E1" s="132"/>
      <c r="F1" s="132"/>
      <c r="G1" s="132"/>
      <c r="H1" s="132"/>
      <c r="I1" s="132"/>
      <c r="J1" s="132"/>
      <c r="K1" s="132"/>
      <c r="L1" s="132"/>
      <c r="M1" s="132"/>
      <c r="N1" s="133"/>
      <c r="O1" s="53"/>
    </row>
    <row r="2" spans="1:16" ht="37.15" customHeight="1" thickBot="1" x14ac:dyDescent="0.3">
      <c r="C2" s="54" t="s">
        <v>112</v>
      </c>
      <c r="D2" s="55"/>
      <c r="E2" s="56"/>
      <c r="F2" s="56"/>
      <c r="G2" s="56"/>
      <c r="H2" s="56"/>
      <c r="I2" s="56"/>
      <c r="J2" s="56"/>
      <c r="K2" s="56"/>
      <c r="L2" s="56"/>
      <c r="M2" s="56"/>
      <c r="N2" s="56"/>
      <c r="O2" s="56"/>
    </row>
    <row r="3" spans="1:16" ht="25.15" customHeight="1" thickBot="1" x14ac:dyDescent="0.3">
      <c r="A3" s="57"/>
      <c r="B3" s="57"/>
      <c r="C3" s="146" t="s">
        <v>350</v>
      </c>
      <c r="D3" s="147"/>
      <c r="E3" s="147"/>
      <c r="F3" s="147"/>
      <c r="G3" s="147"/>
      <c r="H3" s="147"/>
      <c r="I3" s="147"/>
      <c r="J3" s="147"/>
      <c r="K3" s="147"/>
      <c r="L3" s="147"/>
      <c r="M3" s="147"/>
      <c r="N3" s="147"/>
      <c r="O3" s="148"/>
      <c r="P3" s="58"/>
    </row>
    <row r="4" spans="1:16" ht="25.15" customHeight="1" thickBot="1" x14ac:dyDescent="0.3">
      <c r="A4" s="57"/>
      <c r="B4" s="156" t="s">
        <v>72</v>
      </c>
      <c r="C4" s="155" t="s">
        <v>13</v>
      </c>
      <c r="D4" s="156" t="s">
        <v>14</v>
      </c>
      <c r="E4" s="155" t="s">
        <v>98</v>
      </c>
      <c r="F4" s="155" t="s">
        <v>99</v>
      </c>
      <c r="G4" s="155" t="s">
        <v>95</v>
      </c>
      <c r="H4" s="155" t="s">
        <v>102</v>
      </c>
      <c r="I4" s="156" t="s">
        <v>96</v>
      </c>
      <c r="J4" s="155" t="s">
        <v>97</v>
      </c>
      <c r="K4" s="155" t="s">
        <v>0</v>
      </c>
      <c r="L4" s="155"/>
      <c r="M4" s="156" t="s">
        <v>92</v>
      </c>
      <c r="N4" s="155" t="s">
        <v>93</v>
      </c>
      <c r="O4" s="155" t="s">
        <v>94</v>
      </c>
      <c r="P4" s="58"/>
    </row>
    <row r="5" spans="1:16" ht="60" customHeight="1" thickBot="1" x14ac:dyDescent="0.3">
      <c r="A5" s="57"/>
      <c r="B5" s="158"/>
      <c r="C5" s="155"/>
      <c r="D5" s="157"/>
      <c r="E5" s="155"/>
      <c r="F5" s="155"/>
      <c r="G5" s="155"/>
      <c r="H5" s="155"/>
      <c r="I5" s="157"/>
      <c r="J5" s="155"/>
      <c r="K5" s="83" t="s">
        <v>4</v>
      </c>
      <c r="L5" s="83" t="s">
        <v>3</v>
      </c>
      <c r="M5" s="157"/>
      <c r="N5" s="155"/>
      <c r="O5" s="155"/>
      <c r="P5" s="58"/>
    </row>
    <row r="6" spans="1:16" ht="57.75" thickBot="1" x14ac:dyDescent="0.3">
      <c r="A6" s="57"/>
      <c r="B6" s="158"/>
      <c r="C6" s="86" t="s">
        <v>61</v>
      </c>
      <c r="D6" s="84" t="s">
        <v>174</v>
      </c>
      <c r="E6" s="84" t="s">
        <v>183</v>
      </c>
      <c r="F6" s="84"/>
      <c r="G6" s="84" t="s">
        <v>124</v>
      </c>
      <c r="H6" s="98" t="s">
        <v>281</v>
      </c>
      <c r="I6" s="84"/>
      <c r="J6" s="84" t="s">
        <v>196</v>
      </c>
      <c r="K6" s="72">
        <v>949384.8</v>
      </c>
      <c r="L6" s="85" t="s">
        <v>121</v>
      </c>
      <c r="M6" s="82"/>
      <c r="N6" s="82"/>
      <c r="O6" s="82" t="s">
        <v>177</v>
      </c>
      <c r="P6" s="58"/>
    </row>
    <row r="7" spans="1:16" ht="57.75" thickBot="1" x14ac:dyDescent="0.3">
      <c r="A7" s="57"/>
      <c r="B7" s="158"/>
      <c r="C7" s="86" t="s">
        <v>175</v>
      </c>
      <c r="D7" s="85" t="s">
        <v>174</v>
      </c>
      <c r="E7" s="85" t="s">
        <v>179</v>
      </c>
      <c r="F7" s="85"/>
      <c r="G7" s="85" t="s">
        <v>180</v>
      </c>
      <c r="H7" s="98" t="s">
        <v>281</v>
      </c>
      <c r="I7" s="85"/>
      <c r="J7" s="84" t="s">
        <v>196</v>
      </c>
      <c r="K7" s="72">
        <v>2848154.4</v>
      </c>
      <c r="L7" s="118" t="s">
        <v>121</v>
      </c>
      <c r="M7" s="86"/>
      <c r="N7" s="86"/>
      <c r="O7" s="86" t="s">
        <v>177</v>
      </c>
      <c r="P7" s="58"/>
    </row>
    <row r="8" spans="1:16" ht="86.25" thickBot="1" x14ac:dyDescent="0.3">
      <c r="A8" s="57"/>
      <c r="B8" s="158"/>
      <c r="C8" s="137" t="s">
        <v>150</v>
      </c>
      <c r="D8" s="85" t="s">
        <v>174</v>
      </c>
      <c r="E8" s="85" t="s">
        <v>182</v>
      </c>
      <c r="F8" s="85"/>
      <c r="G8" s="85" t="s">
        <v>153</v>
      </c>
      <c r="H8" s="98" t="s">
        <v>281</v>
      </c>
      <c r="I8" s="85"/>
      <c r="J8" s="84" t="s">
        <v>196</v>
      </c>
      <c r="K8" s="72">
        <v>2531692.8000000003</v>
      </c>
      <c r="L8" s="118" t="s">
        <v>121</v>
      </c>
      <c r="M8" s="86"/>
      <c r="N8" s="86"/>
      <c r="O8" s="86" t="s">
        <v>177</v>
      </c>
      <c r="P8" s="58"/>
    </row>
    <row r="9" spans="1:16" ht="86.25" thickBot="1" x14ac:dyDescent="0.3">
      <c r="A9" s="57"/>
      <c r="B9" s="157"/>
      <c r="C9" s="139"/>
      <c r="D9" s="85" t="s">
        <v>174</v>
      </c>
      <c r="E9" s="85" t="s">
        <v>183</v>
      </c>
      <c r="F9" s="85"/>
      <c r="G9" s="85" t="s">
        <v>153</v>
      </c>
      <c r="H9" s="100" t="s">
        <v>281</v>
      </c>
      <c r="I9" s="85"/>
      <c r="J9" s="85" t="s">
        <v>196</v>
      </c>
      <c r="K9" s="73">
        <v>1144164.6000000001</v>
      </c>
      <c r="L9" s="85" t="s">
        <v>120</v>
      </c>
      <c r="M9" s="86"/>
      <c r="N9" s="86"/>
      <c r="O9" s="86" t="s">
        <v>177</v>
      </c>
      <c r="P9" s="58"/>
    </row>
    <row r="10" spans="1:16" s="74" customFormat="1" ht="19.899999999999999" customHeight="1" x14ac:dyDescent="0.25">
      <c r="C10" s="75"/>
      <c r="D10" s="76"/>
      <c r="E10" s="75"/>
      <c r="F10" s="75"/>
      <c r="G10" s="75"/>
      <c r="H10" s="75"/>
      <c r="I10" s="75"/>
      <c r="J10" s="75"/>
      <c r="K10" s="75"/>
      <c r="L10" s="75"/>
      <c r="M10" s="75"/>
      <c r="N10" s="75"/>
      <c r="O10" s="75"/>
    </row>
    <row r="11" spans="1:16" ht="19.899999999999999" customHeight="1" x14ac:dyDescent="0.25"/>
    <row r="12" spans="1:16" s="60" customFormat="1" ht="20.25" customHeight="1" x14ac:dyDescent="0.25">
      <c r="C12" s="182" t="s">
        <v>105</v>
      </c>
      <c r="D12" s="183"/>
      <c r="E12" s="183"/>
      <c r="F12" s="183"/>
      <c r="G12" s="183"/>
      <c r="H12" s="183"/>
      <c r="I12" s="183"/>
      <c r="J12" s="183"/>
      <c r="K12" s="183"/>
      <c r="L12" s="183"/>
      <c r="M12" s="183"/>
      <c r="N12" s="184"/>
    </row>
    <row r="13" spans="1:16" ht="19.899999999999999" customHeight="1" x14ac:dyDescent="0.25">
      <c r="C13" s="149" t="s">
        <v>106</v>
      </c>
      <c r="D13" s="150"/>
      <c r="E13" s="150"/>
      <c r="F13" s="150"/>
      <c r="G13" s="150"/>
      <c r="H13" s="150"/>
      <c r="I13" s="150"/>
      <c r="J13" s="150"/>
      <c r="K13" s="150"/>
      <c r="L13" s="150"/>
      <c r="M13" s="150"/>
      <c r="N13" s="151"/>
    </row>
    <row r="14" spans="1:16" ht="19.899999999999999" customHeight="1" x14ac:dyDescent="0.25">
      <c r="C14" s="149" t="s">
        <v>107</v>
      </c>
      <c r="D14" s="150"/>
      <c r="E14" s="150"/>
      <c r="F14" s="150"/>
      <c r="G14" s="150"/>
      <c r="H14" s="150"/>
      <c r="I14" s="150"/>
      <c r="J14" s="150"/>
      <c r="K14" s="150"/>
      <c r="L14" s="150"/>
      <c r="M14" s="150"/>
      <c r="N14" s="151"/>
    </row>
    <row r="15" spans="1:16" ht="40.15" customHeight="1" x14ac:dyDescent="0.25">
      <c r="C15" s="152" t="s">
        <v>108</v>
      </c>
      <c r="D15" s="153"/>
      <c r="E15" s="153"/>
      <c r="F15" s="153"/>
      <c r="G15" s="153"/>
      <c r="H15" s="153"/>
      <c r="I15" s="153"/>
      <c r="J15" s="153"/>
      <c r="K15" s="153"/>
      <c r="L15" s="153"/>
      <c r="M15" s="153"/>
      <c r="N15" s="154"/>
    </row>
    <row r="16" spans="1:16" ht="40.15" customHeight="1" x14ac:dyDescent="0.25">
      <c r="C16" s="152" t="s">
        <v>109</v>
      </c>
      <c r="D16" s="153"/>
      <c r="E16" s="153"/>
      <c r="F16" s="153"/>
      <c r="G16" s="153"/>
      <c r="H16" s="153"/>
      <c r="I16" s="153"/>
      <c r="J16" s="153"/>
      <c r="K16" s="153"/>
      <c r="L16" s="153"/>
      <c r="M16" s="153"/>
      <c r="N16" s="154"/>
    </row>
    <row r="17" spans="3:14" ht="19.899999999999999" customHeight="1" x14ac:dyDescent="0.25">
      <c r="C17" s="143" t="s">
        <v>110</v>
      </c>
      <c r="D17" s="144"/>
      <c r="E17" s="144"/>
      <c r="F17" s="144"/>
      <c r="G17" s="144"/>
      <c r="H17" s="144"/>
      <c r="I17" s="144"/>
      <c r="J17" s="144"/>
      <c r="K17" s="144"/>
      <c r="L17" s="144"/>
      <c r="M17" s="144"/>
      <c r="N17" s="145"/>
    </row>
    <row r="18" spans="3:14" ht="19.899999999999999" customHeight="1" x14ac:dyDescent="0.25">
      <c r="C18" s="57" t="s">
        <v>111</v>
      </c>
      <c r="D18" s="57" t="s">
        <v>84</v>
      </c>
    </row>
    <row r="19" spans="3:14" ht="19.899999999999999" customHeight="1" x14ac:dyDescent="0.25">
      <c r="D19" s="57" t="s">
        <v>85</v>
      </c>
    </row>
    <row r="20" spans="3:14" ht="19.899999999999999" customHeight="1" x14ac:dyDescent="0.25">
      <c r="D20" s="57" t="s">
        <v>100</v>
      </c>
    </row>
    <row r="21" spans="3:14" ht="19.899999999999999" customHeight="1" x14ac:dyDescent="0.25">
      <c r="D21" s="57" t="s">
        <v>86</v>
      </c>
    </row>
    <row r="22" spans="3:14" ht="19.899999999999999" customHeight="1" x14ac:dyDescent="0.25">
      <c r="D22" s="57" t="s">
        <v>87</v>
      </c>
    </row>
    <row r="23" spans="3:14" ht="19.899999999999999" customHeight="1" x14ac:dyDescent="0.25">
      <c r="D23" s="57" t="s">
        <v>88</v>
      </c>
    </row>
    <row r="24" spans="3:14" ht="19.899999999999999" customHeight="1" x14ac:dyDescent="0.25">
      <c r="D24" s="62" t="s">
        <v>103</v>
      </c>
    </row>
    <row r="25" spans="3:14" ht="19.899999999999999" customHeight="1" x14ac:dyDescent="0.25">
      <c r="D25" s="57" t="s">
        <v>89</v>
      </c>
    </row>
    <row r="26" spans="3:14" ht="19.899999999999999" customHeight="1" x14ac:dyDescent="0.25">
      <c r="D26" s="57" t="s">
        <v>90</v>
      </c>
    </row>
    <row r="27" spans="3:14" ht="19.899999999999999" customHeight="1" x14ac:dyDescent="0.25">
      <c r="D27" s="57" t="s">
        <v>91</v>
      </c>
    </row>
    <row r="28" spans="3:14" ht="19.899999999999999" customHeight="1" x14ac:dyDescent="0.25"/>
    <row r="29" spans="3:14" ht="19.899999999999999" customHeight="1" x14ac:dyDescent="0.25"/>
    <row r="30" spans="3:14" ht="19.899999999999999" customHeight="1" x14ac:dyDescent="0.25">
      <c r="C30" s="52" t="s">
        <v>289</v>
      </c>
    </row>
    <row r="31" spans="3:14" ht="19.899999999999999" customHeight="1" x14ac:dyDescent="0.25"/>
    <row r="32" spans="3:14" ht="19.899999999999999" customHeight="1" x14ac:dyDescent="0.25"/>
    <row r="33" ht="19.899999999999999" customHeight="1" x14ac:dyDescent="0.25"/>
    <row r="34" ht="19.899999999999999" customHeight="1" x14ac:dyDescent="0.25"/>
    <row r="35" ht="19.899999999999999" customHeight="1" x14ac:dyDescent="0.25"/>
  </sheetData>
  <sheetProtection password="F7E4" sheet="1" formatCells="0" formatColumns="0" formatRows="0" insertColumns="0" insertRows="0" insertHyperlinks="0" deleteColumns="0" deleteRows="0" sort="0" autoFilter="0" pivotTables="0"/>
  <mergeCells count="22">
    <mergeCell ref="C8:C9"/>
    <mergeCell ref="D1:N1"/>
    <mergeCell ref="C3:O3"/>
    <mergeCell ref="B4:B9"/>
    <mergeCell ref="C4:C5"/>
    <mergeCell ref="D4:D5"/>
    <mergeCell ref="E4:E5"/>
    <mergeCell ref="F4:F5"/>
    <mergeCell ref="G4:G5"/>
    <mergeCell ref="H4:H5"/>
    <mergeCell ref="I4:I5"/>
    <mergeCell ref="J4:J5"/>
    <mergeCell ref="K4:L4"/>
    <mergeCell ref="M4:M5"/>
    <mergeCell ref="N4:N5"/>
    <mergeCell ref="O4:O5"/>
    <mergeCell ref="C17:N17"/>
    <mergeCell ref="C12:N12"/>
    <mergeCell ref="C13:N13"/>
    <mergeCell ref="C14:N14"/>
    <mergeCell ref="C15:N15"/>
    <mergeCell ref="C16:N16"/>
  </mergeCells>
  <pageMargins left="0.23622047244094491" right="0.23622047244094491" top="0.74803149606299213" bottom="0.74803149606299213" header="0.31496062992125984" footer="0.31496062992125984"/>
  <pageSetup paperSize="9" scale="50" fitToHeight="2" orientation="landscape" horizontalDpi="4294967293" verticalDpi="4294967293" r:id="rId1"/>
  <rowBreaks count="1" manualBreakCount="1">
    <brk id="10"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35"/>
  <sheetViews>
    <sheetView tabSelected="1" zoomScale="85" zoomScaleNormal="85" zoomScaleSheetLayoutView="50" workbookViewId="0">
      <selection activeCell="F28" sqref="F28"/>
    </sheetView>
  </sheetViews>
  <sheetFormatPr defaultColWidth="8.85546875" defaultRowHeight="25.15" customHeight="1" x14ac:dyDescent="0.25"/>
  <cols>
    <col min="1" max="1" width="2.42578125" style="52" customWidth="1"/>
    <col min="2" max="2" width="10.140625" style="52" hidden="1" customWidth="1"/>
    <col min="3" max="3" width="20.28515625" style="52" customWidth="1"/>
    <col min="4" max="4" width="23.28515625" style="63" customWidth="1"/>
    <col min="5" max="5" width="38.28515625" style="52" customWidth="1"/>
    <col min="6" max="6" width="19.28515625" style="52" customWidth="1"/>
    <col min="7" max="7" width="34" style="52" customWidth="1"/>
    <col min="8" max="8" width="15.28515625" style="52" customWidth="1"/>
    <col min="9" max="9" width="20.28515625" style="52" customWidth="1"/>
    <col min="10" max="10" width="20" style="52" customWidth="1"/>
    <col min="11" max="11" width="15.5703125" style="52" customWidth="1"/>
    <col min="12" max="12" width="26.42578125" style="52" bestFit="1" customWidth="1"/>
    <col min="13" max="13" width="15.5703125" style="52" customWidth="1"/>
    <col min="14" max="14" width="15.85546875" style="52" customWidth="1"/>
    <col min="15" max="15" width="17.85546875" style="52" customWidth="1"/>
    <col min="16" max="16384" width="8.85546875" style="52"/>
  </cols>
  <sheetData>
    <row r="1" spans="1:16" ht="25.15" customHeight="1" x14ac:dyDescent="0.25">
      <c r="D1" s="131" t="s">
        <v>104</v>
      </c>
      <c r="E1" s="132"/>
      <c r="F1" s="132"/>
      <c r="G1" s="132"/>
      <c r="H1" s="132"/>
      <c r="I1" s="132"/>
      <c r="J1" s="132"/>
      <c r="K1" s="132"/>
      <c r="L1" s="132"/>
      <c r="M1" s="132"/>
      <c r="N1" s="133"/>
      <c r="O1" s="53"/>
    </row>
    <row r="2" spans="1:16" ht="37.15" customHeight="1" thickBot="1" x14ac:dyDescent="0.3">
      <c r="C2" s="54" t="s">
        <v>112</v>
      </c>
      <c r="D2" s="55"/>
      <c r="E2" s="56"/>
      <c r="F2" s="56"/>
      <c r="G2" s="56"/>
      <c r="H2" s="56"/>
      <c r="I2" s="56"/>
      <c r="J2" s="56"/>
      <c r="K2" s="56"/>
      <c r="L2" s="56"/>
      <c r="M2" s="56"/>
      <c r="N2" s="56"/>
      <c r="O2" s="56"/>
    </row>
    <row r="3" spans="1:16" ht="25.15" customHeight="1" thickBot="1" x14ac:dyDescent="0.3">
      <c r="A3" s="57"/>
      <c r="B3" s="57"/>
      <c r="C3" s="146" t="s">
        <v>351</v>
      </c>
      <c r="D3" s="147"/>
      <c r="E3" s="147"/>
      <c r="F3" s="147"/>
      <c r="G3" s="147"/>
      <c r="H3" s="147"/>
      <c r="I3" s="147"/>
      <c r="J3" s="147"/>
      <c r="K3" s="147"/>
      <c r="L3" s="147"/>
      <c r="M3" s="147"/>
      <c r="N3" s="147"/>
      <c r="O3" s="148"/>
      <c r="P3" s="58"/>
    </row>
    <row r="4" spans="1:16" ht="25.15" customHeight="1" thickBot="1" x14ac:dyDescent="0.3">
      <c r="A4" s="57"/>
      <c r="B4" s="156" t="s">
        <v>72</v>
      </c>
      <c r="C4" s="155" t="s">
        <v>13</v>
      </c>
      <c r="D4" s="156" t="s">
        <v>14</v>
      </c>
      <c r="E4" s="155" t="s">
        <v>98</v>
      </c>
      <c r="F4" s="155" t="s">
        <v>99</v>
      </c>
      <c r="G4" s="155" t="s">
        <v>95</v>
      </c>
      <c r="H4" s="155" t="s">
        <v>102</v>
      </c>
      <c r="I4" s="156" t="s">
        <v>96</v>
      </c>
      <c r="J4" s="155" t="s">
        <v>97</v>
      </c>
      <c r="K4" s="155" t="s">
        <v>0</v>
      </c>
      <c r="L4" s="155"/>
      <c r="M4" s="156" t="s">
        <v>92</v>
      </c>
      <c r="N4" s="155" t="s">
        <v>93</v>
      </c>
      <c r="O4" s="155" t="s">
        <v>94</v>
      </c>
      <c r="P4" s="58"/>
    </row>
    <row r="5" spans="1:16" ht="60" customHeight="1" thickBot="1" x14ac:dyDescent="0.3">
      <c r="A5" s="57"/>
      <c r="B5" s="158"/>
      <c r="C5" s="155"/>
      <c r="D5" s="157"/>
      <c r="E5" s="155"/>
      <c r="F5" s="155"/>
      <c r="G5" s="155"/>
      <c r="H5" s="155"/>
      <c r="I5" s="157"/>
      <c r="J5" s="155"/>
      <c r="K5" s="83" t="s">
        <v>4</v>
      </c>
      <c r="L5" s="83" t="s">
        <v>3</v>
      </c>
      <c r="M5" s="157"/>
      <c r="N5" s="155"/>
      <c r="O5" s="155"/>
      <c r="P5" s="58"/>
    </row>
    <row r="6" spans="1:16" ht="57.75" thickBot="1" x14ac:dyDescent="0.3">
      <c r="A6" s="57"/>
      <c r="B6" s="158"/>
      <c r="C6" s="86" t="s">
        <v>61</v>
      </c>
      <c r="D6" s="112" t="s">
        <v>174</v>
      </c>
      <c r="E6" s="84" t="s">
        <v>183</v>
      </c>
      <c r="F6" s="84"/>
      <c r="G6" s="84" t="s">
        <v>124</v>
      </c>
      <c r="H6" s="98" t="s">
        <v>281</v>
      </c>
      <c r="I6" s="84"/>
      <c r="J6" s="84" t="s">
        <v>196</v>
      </c>
      <c r="K6" s="72">
        <v>991116</v>
      </c>
      <c r="L6" s="85" t="s">
        <v>121</v>
      </c>
      <c r="M6" s="82"/>
      <c r="N6" s="82"/>
      <c r="O6" s="82" t="s">
        <v>177</v>
      </c>
      <c r="P6" s="58"/>
    </row>
    <row r="7" spans="1:16" ht="57.75" thickBot="1" x14ac:dyDescent="0.3">
      <c r="A7" s="57"/>
      <c r="B7" s="158"/>
      <c r="C7" s="86" t="s">
        <v>175</v>
      </c>
      <c r="D7" s="113" t="s">
        <v>174</v>
      </c>
      <c r="E7" s="85" t="s">
        <v>179</v>
      </c>
      <c r="F7" s="85"/>
      <c r="G7" s="85" t="s">
        <v>180</v>
      </c>
      <c r="H7" s="98" t="s">
        <v>281</v>
      </c>
      <c r="I7" s="85"/>
      <c r="J7" s="84" t="s">
        <v>196</v>
      </c>
      <c r="K7" s="72">
        <v>2973348</v>
      </c>
      <c r="L7" s="118" t="s">
        <v>121</v>
      </c>
      <c r="M7" s="86"/>
      <c r="N7" s="86"/>
      <c r="O7" s="86" t="s">
        <v>177</v>
      </c>
      <c r="P7" s="58"/>
    </row>
    <row r="8" spans="1:16" ht="69" customHeight="1" thickBot="1" x14ac:dyDescent="0.3">
      <c r="A8" s="57"/>
      <c r="B8" s="158"/>
      <c r="C8" s="137" t="s">
        <v>150</v>
      </c>
      <c r="D8" s="113" t="s">
        <v>174</v>
      </c>
      <c r="E8" s="85" t="s">
        <v>182</v>
      </c>
      <c r="F8" s="85"/>
      <c r="G8" s="85" t="s">
        <v>180</v>
      </c>
      <c r="H8" s="98" t="s">
        <v>281</v>
      </c>
      <c r="I8" s="85"/>
      <c r="J8" s="84" t="s">
        <v>196</v>
      </c>
      <c r="K8" s="72">
        <v>2642976</v>
      </c>
      <c r="L8" s="118" t="s">
        <v>121</v>
      </c>
      <c r="M8" s="86"/>
      <c r="N8" s="86"/>
      <c r="O8" s="86" t="s">
        <v>177</v>
      </c>
      <c r="P8" s="58"/>
    </row>
    <row r="9" spans="1:16" ht="86.25" thickBot="1" x14ac:dyDescent="0.3">
      <c r="A9" s="57"/>
      <c r="B9" s="157"/>
      <c r="C9" s="139"/>
      <c r="D9" s="113" t="s">
        <v>174</v>
      </c>
      <c r="E9" s="85" t="s">
        <v>183</v>
      </c>
      <c r="F9" s="85"/>
      <c r="G9" s="85" t="s">
        <v>153</v>
      </c>
      <c r="H9" s="100" t="s">
        <v>281</v>
      </c>
      <c r="I9" s="85"/>
      <c r="J9" s="85" t="s">
        <v>196</v>
      </c>
      <c r="K9" s="73">
        <v>1258578</v>
      </c>
      <c r="L9" s="85" t="s">
        <v>120</v>
      </c>
      <c r="M9" s="86"/>
      <c r="N9" s="86"/>
      <c r="O9" s="86" t="s">
        <v>177</v>
      </c>
      <c r="P9" s="58"/>
    </row>
    <row r="10" spans="1:16" s="74" customFormat="1" ht="19.899999999999999" customHeight="1" x14ac:dyDescent="0.25">
      <c r="C10" s="75"/>
      <c r="D10" s="76"/>
      <c r="E10" s="75"/>
      <c r="F10" s="75"/>
      <c r="G10" s="75"/>
      <c r="H10" s="75"/>
      <c r="I10" s="75"/>
      <c r="J10" s="75"/>
      <c r="K10" s="75"/>
      <c r="L10" s="75"/>
      <c r="M10" s="75"/>
      <c r="N10" s="75"/>
      <c r="O10" s="75"/>
    </row>
    <row r="11" spans="1:16" ht="19.899999999999999" customHeight="1" x14ac:dyDescent="0.25"/>
    <row r="12" spans="1:16" s="60" customFormat="1" ht="20.25" customHeight="1" x14ac:dyDescent="0.25">
      <c r="C12" s="182" t="s">
        <v>105</v>
      </c>
      <c r="D12" s="183"/>
      <c r="E12" s="183"/>
      <c r="F12" s="183"/>
      <c r="G12" s="183"/>
      <c r="H12" s="183"/>
      <c r="I12" s="183"/>
      <c r="J12" s="183"/>
      <c r="K12" s="183"/>
      <c r="L12" s="183"/>
      <c r="M12" s="183"/>
      <c r="N12" s="184"/>
    </row>
    <row r="13" spans="1:16" ht="19.899999999999999" customHeight="1" x14ac:dyDescent="0.25">
      <c r="C13" s="149" t="s">
        <v>106</v>
      </c>
      <c r="D13" s="150"/>
      <c r="E13" s="150"/>
      <c r="F13" s="150"/>
      <c r="G13" s="150"/>
      <c r="H13" s="150"/>
      <c r="I13" s="150"/>
      <c r="J13" s="150"/>
      <c r="K13" s="150"/>
      <c r="L13" s="150"/>
      <c r="M13" s="150"/>
      <c r="N13" s="151"/>
    </row>
    <row r="14" spans="1:16" ht="19.899999999999999" customHeight="1" x14ac:dyDescent="0.25">
      <c r="C14" s="149" t="s">
        <v>107</v>
      </c>
      <c r="D14" s="150"/>
      <c r="E14" s="150"/>
      <c r="F14" s="150"/>
      <c r="G14" s="150"/>
      <c r="H14" s="150"/>
      <c r="I14" s="150"/>
      <c r="J14" s="150"/>
      <c r="K14" s="150"/>
      <c r="L14" s="150"/>
      <c r="M14" s="150"/>
      <c r="N14" s="151"/>
    </row>
    <row r="15" spans="1:16" ht="40.15" customHeight="1" x14ac:dyDescent="0.25">
      <c r="C15" s="152" t="s">
        <v>108</v>
      </c>
      <c r="D15" s="153"/>
      <c r="E15" s="153"/>
      <c r="F15" s="153"/>
      <c r="G15" s="153"/>
      <c r="H15" s="153"/>
      <c r="I15" s="153"/>
      <c r="J15" s="153"/>
      <c r="K15" s="153"/>
      <c r="L15" s="153"/>
      <c r="M15" s="153"/>
      <c r="N15" s="154"/>
    </row>
    <row r="16" spans="1:16" ht="40.15" customHeight="1" x14ac:dyDescent="0.25">
      <c r="C16" s="152" t="s">
        <v>109</v>
      </c>
      <c r="D16" s="153"/>
      <c r="E16" s="153"/>
      <c r="F16" s="153"/>
      <c r="G16" s="153"/>
      <c r="H16" s="153"/>
      <c r="I16" s="153"/>
      <c r="J16" s="153"/>
      <c r="K16" s="153"/>
      <c r="L16" s="153"/>
      <c r="M16" s="153"/>
      <c r="N16" s="154"/>
    </row>
    <row r="17" spans="3:14" ht="19.899999999999999" customHeight="1" x14ac:dyDescent="0.25">
      <c r="C17" s="143" t="s">
        <v>110</v>
      </c>
      <c r="D17" s="144"/>
      <c r="E17" s="144"/>
      <c r="F17" s="144"/>
      <c r="G17" s="144"/>
      <c r="H17" s="144"/>
      <c r="I17" s="144"/>
      <c r="J17" s="144"/>
      <c r="K17" s="144"/>
      <c r="L17" s="144"/>
      <c r="M17" s="144"/>
      <c r="N17" s="145"/>
    </row>
    <row r="18" spans="3:14" ht="19.899999999999999" customHeight="1" x14ac:dyDescent="0.25">
      <c r="C18" s="57" t="s">
        <v>111</v>
      </c>
      <c r="D18" s="57" t="s">
        <v>84</v>
      </c>
    </row>
    <row r="19" spans="3:14" ht="19.899999999999999" customHeight="1" x14ac:dyDescent="0.25">
      <c r="D19" s="57" t="s">
        <v>85</v>
      </c>
    </row>
    <row r="20" spans="3:14" ht="19.899999999999999" customHeight="1" x14ac:dyDescent="0.25">
      <c r="D20" s="57" t="s">
        <v>100</v>
      </c>
    </row>
    <row r="21" spans="3:14" ht="19.899999999999999" customHeight="1" x14ac:dyDescent="0.25">
      <c r="D21" s="57" t="s">
        <v>86</v>
      </c>
    </row>
    <row r="22" spans="3:14" ht="19.899999999999999" customHeight="1" x14ac:dyDescent="0.25">
      <c r="D22" s="57" t="s">
        <v>87</v>
      </c>
    </row>
    <row r="23" spans="3:14" ht="19.899999999999999" customHeight="1" x14ac:dyDescent="0.25">
      <c r="D23" s="57" t="s">
        <v>88</v>
      </c>
    </row>
    <row r="24" spans="3:14" ht="19.899999999999999" customHeight="1" x14ac:dyDescent="0.25">
      <c r="D24" s="62" t="s">
        <v>103</v>
      </c>
    </row>
    <row r="25" spans="3:14" ht="19.899999999999999" customHeight="1" x14ac:dyDescent="0.25">
      <c r="D25" s="57" t="s">
        <v>89</v>
      </c>
    </row>
    <row r="26" spans="3:14" ht="19.899999999999999" customHeight="1" x14ac:dyDescent="0.25">
      <c r="D26" s="57" t="s">
        <v>90</v>
      </c>
    </row>
    <row r="27" spans="3:14" ht="19.899999999999999" customHeight="1" x14ac:dyDescent="0.25">
      <c r="D27" s="57" t="s">
        <v>91</v>
      </c>
    </row>
    <row r="28" spans="3:14" ht="19.899999999999999" customHeight="1" x14ac:dyDescent="0.25"/>
    <row r="29" spans="3:14" ht="19.899999999999999" customHeight="1" x14ac:dyDescent="0.25"/>
    <row r="30" spans="3:14" ht="19.899999999999999" customHeight="1" x14ac:dyDescent="0.25"/>
    <row r="31" spans="3:14" ht="19.899999999999999" customHeight="1" x14ac:dyDescent="0.25"/>
    <row r="32" spans="3:14" ht="19.899999999999999" customHeight="1" x14ac:dyDescent="0.25"/>
    <row r="33" ht="19.899999999999999" customHeight="1" x14ac:dyDescent="0.25"/>
    <row r="34" ht="19.899999999999999" customHeight="1" x14ac:dyDescent="0.25"/>
    <row r="35" ht="19.899999999999999" customHeight="1" x14ac:dyDescent="0.25"/>
  </sheetData>
  <sheetProtection password="F7E4" sheet="1" formatCells="0" formatColumns="0" formatRows="0" insertColumns="0" insertRows="0" insertHyperlinks="0" deleteColumns="0" deleteRows="0" sort="0" autoFilter="0" pivotTables="0"/>
  <mergeCells count="22">
    <mergeCell ref="C8:C9"/>
    <mergeCell ref="D1:N1"/>
    <mergeCell ref="C3:O3"/>
    <mergeCell ref="B4:B9"/>
    <mergeCell ref="C4:C5"/>
    <mergeCell ref="D4:D5"/>
    <mergeCell ref="E4:E5"/>
    <mergeCell ref="F4:F5"/>
    <mergeCell ref="G4:G5"/>
    <mergeCell ref="H4:H5"/>
    <mergeCell ref="I4:I5"/>
    <mergeCell ref="J4:J5"/>
    <mergeCell ref="K4:L4"/>
    <mergeCell ref="M4:M5"/>
    <mergeCell ref="N4:N5"/>
    <mergeCell ref="O4:O5"/>
    <mergeCell ref="C17:N17"/>
    <mergeCell ref="C12:N12"/>
    <mergeCell ref="C13:N13"/>
    <mergeCell ref="C14:N14"/>
    <mergeCell ref="C15:N15"/>
    <mergeCell ref="C16:N16"/>
  </mergeCells>
  <pageMargins left="0.23622047244094491" right="0.23622047244094491" top="0.74803149606299213" bottom="0.74803149606299213" header="0.31496062992125984" footer="0.31496062992125984"/>
  <pageSetup paperSize="9" scale="50" fitToHeight="2" orientation="landscape" horizontalDpi="4294967293" verticalDpi="4294967293" r:id="rId1"/>
  <rowBreaks count="1" manualBreakCount="1">
    <brk id="10"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opLeftCell="A7" zoomScale="115" zoomScaleNormal="115" workbookViewId="0">
      <selection activeCell="C18" sqref="C18:D18"/>
    </sheetView>
  </sheetViews>
  <sheetFormatPr defaultColWidth="8.85546875" defaultRowHeight="30" customHeight="1" x14ac:dyDescent="0.25"/>
  <cols>
    <col min="1" max="1" width="11.42578125" style="12" customWidth="1"/>
    <col min="2" max="2" width="9.85546875" style="12" customWidth="1"/>
    <col min="3" max="3" width="9.7109375" style="12" customWidth="1"/>
    <col min="4" max="4" width="15" style="12" bestFit="1" customWidth="1"/>
    <col min="5" max="5" width="9.7109375" style="12" customWidth="1"/>
    <col min="6" max="6" width="15" style="12" bestFit="1" customWidth="1"/>
    <col min="7" max="7" width="9.7109375" style="12" customWidth="1"/>
    <col min="8" max="8" width="13.7109375" style="12" bestFit="1" customWidth="1"/>
    <col min="9" max="9" width="9.7109375" style="12" customWidth="1"/>
    <col min="10" max="10" width="14.28515625" style="12" bestFit="1" customWidth="1"/>
    <col min="11" max="11" width="9.7109375" style="12" customWidth="1"/>
    <col min="12" max="12" width="12.42578125" style="12" customWidth="1"/>
    <col min="13" max="13" width="9.7109375" style="12" customWidth="1"/>
    <col min="14" max="14" width="13" style="12" customWidth="1"/>
    <col min="15" max="15" width="9.7109375" style="12" customWidth="1"/>
    <col min="16" max="16" width="11.5703125" style="12" customWidth="1"/>
    <col min="17" max="19" width="9.7109375" style="12" customWidth="1"/>
    <col min="20" max="20" width="11.28515625" style="12" customWidth="1"/>
    <col min="21" max="21" width="9.7109375" style="12" customWidth="1"/>
    <col min="22" max="22" width="11.85546875" style="12" customWidth="1"/>
    <col min="23" max="23" width="9.7109375" style="12" customWidth="1"/>
    <col min="24" max="24" width="12.42578125" style="12" customWidth="1"/>
    <col min="25" max="25" width="9.7109375" style="12" customWidth="1"/>
    <col min="26" max="26" width="11.7109375" style="12" customWidth="1"/>
    <col min="27" max="29" width="9.7109375" style="12" customWidth="1"/>
    <col min="30" max="30" width="15.7109375" style="12" customWidth="1"/>
    <col min="31" max="31" width="18.7109375" style="12" customWidth="1"/>
    <col min="32" max="32" width="12.85546875" style="12" customWidth="1"/>
    <col min="33" max="16384" width="8.85546875" style="12"/>
  </cols>
  <sheetData>
    <row r="1" spans="1:27" ht="30" customHeight="1" thickBot="1" x14ac:dyDescent="0.3"/>
    <row r="2" spans="1:27" s="1" customFormat="1" ht="15" customHeight="1" thickBot="1" x14ac:dyDescent="0.3">
      <c r="A2" s="204" t="s">
        <v>48</v>
      </c>
      <c r="B2" s="204" t="s">
        <v>59</v>
      </c>
      <c r="C2" s="202" t="s">
        <v>38</v>
      </c>
      <c r="D2" s="202"/>
      <c r="E2" s="202"/>
      <c r="F2" s="202"/>
      <c r="G2" s="202"/>
      <c r="H2" s="202"/>
      <c r="I2" s="202"/>
      <c r="J2" s="202"/>
      <c r="K2" s="201" t="s">
        <v>49</v>
      </c>
      <c r="L2" s="201"/>
      <c r="M2" s="201"/>
      <c r="N2" s="201"/>
      <c r="O2" s="201"/>
      <c r="P2" s="201"/>
      <c r="Q2" s="201"/>
      <c r="R2" s="201"/>
      <c r="S2" s="210" t="s">
        <v>39</v>
      </c>
      <c r="T2" s="210"/>
      <c r="U2" s="210"/>
      <c r="V2" s="210"/>
      <c r="W2" s="210"/>
      <c r="X2" s="210"/>
      <c r="Y2" s="210"/>
      <c r="Z2" s="210"/>
    </row>
    <row r="3" spans="1:27" s="9" customFormat="1" ht="15" customHeight="1" thickBot="1" x14ac:dyDescent="0.3">
      <c r="A3" s="205"/>
      <c r="B3" s="205"/>
      <c r="C3" s="203">
        <v>2016</v>
      </c>
      <c r="D3" s="203"/>
      <c r="E3" s="203">
        <v>2017</v>
      </c>
      <c r="F3" s="203"/>
      <c r="G3" s="203">
        <v>2018</v>
      </c>
      <c r="H3" s="203"/>
      <c r="I3" s="203">
        <v>2019</v>
      </c>
      <c r="J3" s="203"/>
      <c r="K3" s="200" t="s">
        <v>50</v>
      </c>
      <c r="L3" s="200"/>
      <c r="M3" s="200" t="s">
        <v>51</v>
      </c>
      <c r="N3" s="200"/>
      <c r="O3" s="200" t="s">
        <v>52</v>
      </c>
      <c r="P3" s="200"/>
      <c r="Q3" s="200" t="s">
        <v>53</v>
      </c>
      <c r="R3" s="200"/>
      <c r="S3" s="211" t="s">
        <v>54</v>
      </c>
      <c r="T3" s="211"/>
      <c r="U3" s="211" t="s">
        <v>55</v>
      </c>
      <c r="V3" s="211"/>
      <c r="W3" s="211" t="s">
        <v>56</v>
      </c>
      <c r="X3" s="211"/>
      <c r="Y3" s="211" t="s">
        <v>57</v>
      </c>
      <c r="Z3" s="211"/>
    </row>
    <row r="4" spans="1:27" s="1" customFormat="1" ht="13.5" thickBot="1" x14ac:dyDescent="0.3">
      <c r="A4" s="206"/>
      <c r="B4" s="206"/>
      <c r="C4" s="14" t="s">
        <v>1</v>
      </c>
      <c r="D4" s="15" t="s">
        <v>6</v>
      </c>
      <c r="E4" s="14" t="s">
        <v>1</v>
      </c>
      <c r="F4" s="15" t="s">
        <v>6</v>
      </c>
      <c r="G4" s="14" t="s">
        <v>1</v>
      </c>
      <c r="H4" s="15" t="s">
        <v>6</v>
      </c>
      <c r="I4" s="14" t="s">
        <v>1</v>
      </c>
      <c r="J4" s="15" t="s">
        <v>6</v>
      </c>
      <c r="K4" s="20" t="s">
        <v>1</v>
      </c>
      <c r="L4" s="21" t="s">
        <v>6</v>
      </c>
      <c r="M4" s="20" t="s">
        <v>1</v>
      </c>
      <c r="N4" s="21" t="s">
        <v>6</v>
      </c>
      <c r="O4" s="20" t="s">
        <v>1</v>
      </c>
      <c r="P4" s="21" t="s">
        <v>6</v>
      </c>
      <c r="Q4" s="20" t="s">
        <v>1</v>
      </c>
      <c r="R4" s="21" t="s">
        <v>6</v>
      </c>
      <c r="S4" s="16" t="s">
        <v>1</v>
      </c>
      <c r="T4" s="17" t="s">
        <v>6</v>
      </c>
      <c r="U4" s="16" t="s">
        <v>1</v>
      </c>
      <c r="V4" s="17" t="s">
        <v>6</v>
      </c>
      <c r="W4" s="16" t="s">
        <v>1</v>
      </c>
      <c r="X4" s="17" t="s">
        <v>6</v>
      </c>
      <c r="Y4" s="16" t="s">
        <v>1</v>
      </c>
      <c r="Z4" s="17" t="s">
        <v>6</v>
      </c>
    </row>
    <row r="5" spans="1:27" s="1" customFormat="1" ht="60" customHeight="1" thickBot="1" x14ac:dyDescent="0.3">
      <c r="A5" s="204" t="s">
        <v>43</v>
      </c>
      <c r="B5" s="68" t="s">
        <v>7</v>
      </c>
      <c r="C5" s="18" t="s">
        <v>37</v>
      </c>
      <c r="D5" s="77">
        <v>0</v>
      </c>
      <c r="E5" s="18" t="s">
        <v>37</v>
      </c>
      <c r="F5" s="207">
        <v>0</v>
      </c>
      <c r="G5" s="18" t="s">
        <v>37</v>
      </c>
      <c r="H5" s="207">
        <v>949384.79999999993</v>
      </c>
      <c r="I5" s="18" t="s">
        <v>37</v>
      </c>
      <c r="J5" s="207">
        <v>991116</v>
      </c>
      <c r="K5" s="22"/>
      <c r="L5" s="22"/>
      <c r="M5" s="22"/>
      <c r="N5" s="22"/>
      <c r="O5" s="22"/>
      <c r="P5" s="22"/>
      <c r="Q5" s="22"/>
      <c r="R5" s="22"/>
      <c r="S5" s="24"/>
      <c r="T5" s="24"/>
      <c r="U5" s="24"/>
      <c r="V5" s="24"/>
      <c r="W5" s="24"/>
      <c r="X5" s="24"/>
      <c r="Y5" s="24"/>
      <c r="Z5" s="24"/>
    </row>
    <row r="6" spans="1:27" s="1" customFormat="1" ht="30" customHeight="1" thickBot="1" x14ac:dyDescent="0.3">
      <c r="A6" s="205"/>
      <c r="B6" s="68" t="s">
        <v>8</v>
      </c>
      <c r="C6" s="18" t="s">
        <v>37</v>
      </c>
      <c r="D6" s="77">
        <v>252510.72</v>
      </c>
      <c r="E6" s="18" t="s">
        <v>37</v>
      </c>
      <c r="F6" s="208"/>
      <c r="G6" s="18" t="s">
        <v>37</v>
      </c>
      <c r="H6" s="208"/>
      <c r="I6" s="18" t="s">
        <v>37</v>
      </c>
      <c r="J6" s="208"/>
      <c r="K6" s="22"/>
      <c r="L6" s="22"/>
      <c r="M6" s="22"/>
      <c r="N6" s="22"/>
      <c r="O6" s="22"/>
      <c r="P6" s="22"/>
      <c r="Q6" s="22"/>
      <c r="R6" s="22"/>
      <c r="S6" s="24"/>
      <c r="T6" s="24"/>
      <c r="U6" s="24"/>
      <c r="V6" s="24"/>
      <c r="W6" s="24"/>
      <c r="X6" s="24"/>
      <c r="Y6" s="24"/>
      <c r="Z6" s="24"/>
    </row>
    <row r="7" spans="1:27" s="1" customFormat="1" ht="30" customHeight="1" thickBot="1" x14ac:dyDescent="0.3">
      <c r="A7" s="205"/>
      <c r="B7" s="68" t="s">
        <v>5</v>
      </c>
      <c r="C7" s="18" t="s">
        <v>37</v>
      </c>
      <c r="D7" s="77">
        <v>0</v>
      </c>
      <c r="E7" s="18" t="s">
        <v>37</v>
      </c>
      <c r="F7" s="208"/>
      <c r="G7" s="18" t="s">
        <v>37</v>
      </c>
      <c r="H7" s="208"/>
      <c r="I7" s="18" t="s">
        <v>37</v>
      </c>
      <c r="J7" s="208"/>
      <c r="K7" s="22"/>
      <c r="L7" s="22"/>
      <c r="M7" s="22"/>
      <c r="N7" s="22"/>
      <c r="O7" s="22"/>
      <c r="P7" s="22"/>
      <c r="Q7" s="22"/>
      <c r="R7" s="22"/>
      <c r="S7" s="24"/>
      <c r="T7" s="24"/>
      <c r="U7" s="24"/>
      <c r="V7" s="24"/>
      <c r="W7" s="24"/>
      <c r="X7" s="24"/>
      <c r="Y7" s="24"/>
      <c r="Z7" s="24"/>
    </row>
    <row r="8" spans="1:27" s="1" customFormat="1" ht="30" customHeight="1" thickBot="1" x14ac:dyDescent="0.3">
      <c r="A8" s="205"/>
      <c r="B8" s="68" t="s">
        <v>185</v>
      </c>
      <c r="C8" s="18" t="s">
        <v>37</v>
      </c>
      <c r="D8" s="77">
        <v>0</v>
      </c>
      <c r="E8" s="18" t="s">
        <v>37</v>
      </c>
      <c r="F8" s="208"/>
      <c r="G8" s="18" t="s">
        <v>37</v>
      </c>
      <c r="H8" s="208"/>
      <c r="I8" s="18" t="s">
        <v>37</v>
      </c>
      <c r="J8" s="208"/>
      <c r="K8" s="22"/>
      <c r="L8" s="22"/>
      <c r="M8" s="22"/>
      <c r="N8" s="22"/>
      <c r="O8" s="22"/>
      <c r="P8" s="22"/>
      <c r="Q8" s="22"/>
      <c r="R8" s="22"/>
      <c r="S8" s="24"/>
      <c r="T8" s="24"/>
      <c r="U8" s="24"/>
      <c r="V8" s="24"/>
      <c r="W8" s="24"/>
      <c r="X8" s="24"/>
      <c r="Y8" s="24"/>
      <c r="Z8" s="24"/>
    </row>
    <row r="9" spans="1:27" s="1" customFormat="1" ht="30" customHeight="1" thickBot="1" x14ac:dyDescent="0.3">
      <c r="A9" s="205"/>
      <c r="B9" s="68" t="s">
        <v>186</v>
      </c>
      <c r="C9" s="18" t="s">
        <v>37</v>
      </c>
      <c r="D9" s="77">
        <v>0</v>
      </c>
      <c r="E9" s="18" t="s">
        <v>37</v>
      </c>
      <c r="F9" s="208"/>
      <c r="G9" s="18" t="s">
        <v>37</v>
      </c>
      <c r="H9" s="208"/>
      <c r="I9" s="18" t="s">
        <v>37</v>
      </c>
      <c r="J9" s="208"/>
      <c r="K9" s="22"/>
      <c r="L9" s="22"/>
      <c r="M9" s="22"/>
      <c r="N9" s="22"/>
      <c r="O9" s="22"/>
      <c r="P9" s="22"/>
      <c r="Q9" s="22"/>
      <c r="R9" s="22"/>
      <c r="S9" s="24"/>
      <c r="T9" s="24"/>
      <c r="U9" s="24"/>
      <c r="V9" s="24"/>
      <c r="W9" s="24"/>
      <c r="X9" s="24"/>
      <c r="Y9" s="24"/>
      <c r="Z9" s="24"/>
    </row>
    <row r="10" spans="1:27" s="10" customFormat="1" ht="30" customHeight="1" thickBot="1" x14ac:dyDescent="0.3">
      <c r="A10" s="205"/>
      <c r="B10" s="68" t="s">
        <v>187</v>
      </c>
      <c r="C10" s="18" t="s">
        <v>37</v>
      </c>
      <c r="D10" s="77">
        <v>0</v>
      </c>
      <c r="E10" s="18" t="s">
        <v>37</v>
      </c>
      <c r="F10" s="208"/>
      <c r="G10" s="18" t="s">
        <v>37</v>
      </c>
      <c r="H10" s="208"/>
      <c r="I10" s="18" t="s">
        <v>37</v>
      </c>
      <c r="J10" s="208"/>
      <c r="K10" s="22"/>
      <c r="L10" s="22"/>
      <c r="M10" s="22"/>
      <c r="N10" s="22"/>
      <c r="O10" s="22"/>
      <c r="P10" s="22"/>
      <c r="Q10" s="22"/>
      <c r="R10" s="22"/>
      <c r="S10" s="24"/>
      <c r="T10" s="24"/>
      <c r="U10" s="24"/>
      <c r="V10" s="24"/>
      <c r="W10" s="24"/>
      <c r="X10" s="24"/>
      <c r="Y10" s="24"/>
      <c r="Z10" s="24"/>
    </row>
    <row r="11" spans="1:27" s="10" customFormat="1" ht="30.75" customHeight="1" thickBot="1" x14ac:dyDescent="0.3">
      <c r="A11" s="206"/>
      <c r="B11" s="68" t="s">
        <v>188</v>
      </c>
      <c r="C11" s="18" t="s">
        <v>37</v>
      </c>
      <c r="D11" s="77">
        <v>0</v>
      </c>
      <c r="E11" s="18" t="s">
        <v>37</v>
      </c>
      <c r="F11" s="209"/>
      <c r="G11" s="18" t="s">
        <v>37</v>
      </c>
      <c r="H11" s="209"/>
      <c r="I11" s="18" t="s">
        <v>37</v>
      </c>
      <c r="J11" s="209"/>
      <c r="K11" s="23"/>
      <c r="L11" s="23"/>
      <c r="M11" s="23"/>
      <c r="N11" s="23"/>
      <c r="O11" s="23"/>
      <c r="P11" s="23"/>
      <c r="Q11" s="23"/>
      <c r="R11" s="23"/>
      <c r="S11" s="25"/>
      <c r="T11" s="25"/>
      <c r="U11" s="25"/>
      <c r="V11" s="25"/>
      <c r="W11" s="25"/>
      <c r="X11" s="25"/>
      <c r="Y11" s="25"/>
      <c r="Z11" s="25"/>
    </row>
    <row r="12" spans="1:27" s="11" customFormat="1" ht="19.899999999999999" customHeight="1" thickBot="1" x14ac:dyDescent="0.3">
      <c r="A12" s="188" t="s">
        <v>45</v>
      </c>
      <c r="B12" s="189"/>
      <c r="C12" s="190">
        <v>252510.72</v>
      </c>
      <c r="D12" s="191"/>
      <c r="E12" s="190">
        <v>0</v>
      </c>
      <c r="F12" s="191"/>
      <c r="G12" s="190">
        <v>949384.79999999993</v>
      </c>
      <c r="H12" s="191"/>
      <c r="I12" s="190">
        <v>991116</v>
      </c>
      <c r="J12" s="191"/>
      <c r="K12" s="198"/>
      <c r="L12" s="199"/>
      <c r="M12" s="198"/>
      <c r="N12" s="199"/>
      <c r="O12" s="198"/>
      <c r="P12" s="199"/>
      <c r="Q12" s="198"/>
      <c r="R12" s="199"/>
      <c r="S12" s="212"/>
      <c r="T12" s="213"/>
      <c r="U12" s="212"/>
      <c r="V12" s="213"/>
      <c r="W12" s="212"/>
      <c r="X12" s="213"/>
      <c r="Y12" s="212"/>
      <c r="Z12" s="213"/>
    </row>
    <row r="13" spans="1:27" ht="30" customHeight="1" thickBot="1" x14ac:dyDescent="0.3">
      <c r="A13" s="70" t="s">
        <v>58</v>
      </c>
      <c r="B13" s="68" t="s">
        <v>190</v>
      </c>
      <c r="C13" s="18" t="s">
        <v>37</v>
      </c>
      <c r="D13" s="77">
        <v>19439967.190000001</v>
      </c>
      <c r="E13" s="18" t="s">
        <v>37</v>
      </c>
      <c r="F13" s="77">
        <v>20751992.134523999</v>
      </c>
      <c r="G13" s="18" t="s">
        <v>37</v>
      </c>
      <c r="H13" s="77">
        <v>2848154.4</v>
      </c>
      <c r="I13" s="18" t="s">
        <v>37</v>
      </c>
      <c r="J13" s="77">
        <v>2973348</v>
      </c>
      <c r="K13" s="22"/>
      <c r="L13" s="22"/>
      <c r="M13" s="22"/>
      <c r="N13" s="22"/>
      <c r="O13" s="22"/>
      <c r="P13" s="22"/>
      <c r="Q13" s="22"/>
      <c r="R13" s="22"/>
      <c r="S13" s="24"/>
      <c r="T13" s="24"/>
      <c r="U13" s="24"/>
      <c r="V13" s="24"/>
      <c r="W13" s="24"/>
      <c r="X13" s="24"/>
      <c r="Y13" s="24"/>
      <c r="Z13" s="24"/>
    </row>
    <row r="14" spans="1:27" ht="19.899999999999999" customHeight="1" thickBot="1" x14ac:dyDescent="0.3">
      <c r="A14" s="188" t="s">
        <v>189</v>
      </c>
      <c r="B14" s="189"/>
      <c r="C14" s="190">
        <v>19439967.190000001</v>
      </c>
      <c r="D14" s="191"/>
      <c r="E14" s="190">
        <v>20751992.134523999</v>
      </c>
      <c r="F14" s="195"/>
      <c r="G14" s="190">
        <v>2848154.4</v>
      </c>
      <c r="H14" s="195"/>
      <c r="I14" s="190">
        <v>2973348</v>
      </c>
      <c r="J14" s="195"/>
      <c r="K14" s="198"/>
      <c r="L14" s="199"/>
      <c r="M14" s="198"/>
      <c r="N14" s="199"/>
      <c r="O14" s="198"/>
      <c r="P14" s="199"/>
      <c r="Q14" s="198"/>
      <c r="R14" s="199"/>
      <c r="S14" s="212"/>
      <c r="T14" s="213"/>
      <c r="U14" s="212"/>
      <c r="V14" s="213"/>
      <c r="W14" s="212"/>
      <c r="X14" s="213"/>
      <c r="Y14" s="212"/>
      <c r="Z14" s="213"/>
      <c r="AA14" s="11"/>
    </row>
    <row r="15" spans="1:27" ht="30" customHeight="1" thickBot="1" x14ac:dyDescent="0.3">
      <c r="A15" s="196" t="s">
        <v>191</v>
      </c>
      <c r="B15" s="78" t="s">
        <v>192</v>
      </c>
      <c r="C15" s="18" t="s">
        <v>37</v>
      </c>
      <c r="D15" s="108">
        <v>20265894.030000001</v>
      </c>
      <c r="E15" s="18" t="s">
        <v>37</v>
      </c>
      <c r="F15" s="192">
        <v>24570666.323016003</v>
      </c>
      <c r="G15" s="18" t="s">
        <v>37</v>
      </c>
      <c r="H15" s="192">
        <v>3675857.4000000004</v>
      </c>
      <c r="I15" s="18" t="s">
        <v>37</v>
      </c>
      <c r="J15" s="192">
        <v>3901554</v>
      </c>
      <c r="K15" s="22"/>
      <c r="L15" s="22"/>
      <c r="M15" s="22"/>
      <c r="N15" s="22"/>
      <c r="O15" s="22"/>
      <c r="P15" s="22"/>
      <c r="Q15" s="22"/>
      <c r="R15" s="22"/>
      <c r="S15" s="24"/>
      <c r="T15" s="24"/>
      <c r="U15" s="24"/>
      <c r="V15" s="24"/>
      <c r="W15" s="24"/>
      <c r="X15" s="24"/>
      <c r="Y15" s="24"/>
      <c r="Z15" s="24"/>
      <c r="AA15" s="11"/>
    </row>
    <row r="16" spans="1:27" ht="30" customHeight="1" thickBot="1" x14ac:dyDescent="0.3">
      <c r="A16" s="197"/>
      <c r="B16" s="78" t="s">
        <v>193</v>
      </c>
      <c r="C16" s="18" t="s">
        <v>37</v>
      </c>
      <c r="D16" s="77">
        <v>0</v>
      </c>
      <c r="E16" s="18" t="s">
        <v>37</v>
      </c>
      <c r="F16" s="193"/>
      <c r="G16" s="18" t="s">
        <v>37</v>
      </c>
      <c r="H16" s="193"/>
      <c r="I16" s="18" t="s">
        <v>37</v>
      </c>
      <c r="J16" s="193"/>
      <c r="K16" s="22"/>
      <c r="L16" s="22"/>
      <c r="M16" s="22"/>
      <c r="N16" s="22"/>
      <c r="O16" s="22"/>
      <c r="P16" s="22"/>
      <c r="Q16" s="22"/>
      <c r="R16" s="22"/>
      <c r="S16" s="24"/>
      <c r="T16" s="24"/>
      <c r="U16" s="24"/>
      <c r="V16" s="24"/>
      <c r="W16" s="24"/>
      <c r="X16" s="24"/>
      <c r="Y16" s="24"/>
      <c r="Z16" s="24"/>
      <c r="AA16" s="11"/>
    </row>
    <row r="17" spans="1:27" ht="30" customHeight="1" thickBot="1" x14ac:dyDescent="0.3">
      <c r="A17" s="197"/>
      <c r="B17" s="78" t="s">
        <v>194</v>
      </c>
      <c r="C17" s="18" t="s">
        <v>37</v>
      </c>
      <c r="D17" s="77">
        <v>0</v>
      </c>
      <c r="E17" s="18" t="s">
        <v>37</v>
      </c>
      <c r="F17" s="194"/>
      <c r="G17" s="18" t="s">
        <v>37</v>
      </c>
      <c r="H17" s="194"/>
      <c r="I17" s="18" t="s">
        <v>37</v>
      </c>
      <c r="J17" s="194"/>
      <c r="K17" s="22"/>
      <c r="L17" s="22"/>
      <c r="M17" s="22"/>
      <c r="N17" s="22"/>
      <c r="O17" s="22"/>
      <c r="P17" s="22"/>
      <c r="Q17" s="22"/>
      <c r="R17" s="22"/>
      <c r="S17" s="24"/>
      <c r="T17" s="24"/>
      <c r="U17" s="24"/>
      <c r="V17" s="24"/>
      <c r="W17" s="24"/>
      <c r="X17" s="24"/>
      <c r="Y17" s="24"/>
      <c r="Z17" s="24"/>
      <c r="AA17" s="11"/>
    </row>
    <row r="18" spans="1:27" ht="19.899999999999999" customHeight="1" thickBot="1" x14ac:dyDescent="0.3">
      <c r="A18" s="188" t="s">
        <v>195</v>
      </c>
      <c r="B18" s="189"/>
      <c r="C18" s="190">
        <v>20265894.030000001</v>
      </c>
      <c r="D18" s="195"/>
      <c r="E18" s="190">
        <v>24570666.323016003</v>
      </c>
      <c r="F18" s="195"/>
      <c r="G18" s="190">
        <v>3675857.4000000004</v>
      </c>
      <c r="H18" s="195"/>
      <c r="I18" s="190">
        <v>3901554</v>
      </c>
      <c r="J18" s="195"/>
      <c r="K18" s="198" t="s">
        <v>2</v>
      </c>
      <c r="L18" s="199"/>
      <c r="M18" s="198" t="s">
        <v>2</v>
      </c>
      <c r="N18" s="199"/>
      <c r="O18" s="198" t="s">
        <v>2</v>
      </c>
      <c r="P18" s="199"/>
      <c r="Q18" s="198" t="s">
        <v>2</v>
      </c>
      <c r="R18" s="199"/>
      <c r="S18" s="212" t="s">
        <v>2</v>
      </c>
      <c r="T18" s="213"/>
      <c r="U18" s="212" t="s">
        <v>2</v>
      </c>
      <c r="V18" s="213"/>
      <c r="W18" s="212" t="s">
        <v>2</v>
      </c>
      <c r="X18" s="213"/>
      <c r="Y18" s="212" t="s">
        <v>2</v>
      </c>
      <c r="Z18" s="213"/>
      <c r="AA18" s="11"/>
    </row>
    <row r="19" spans="1:27" ht="19.899999999999999" customHeight="1" thickBot="1" x14ac:dyDescent="0.3">
      <c r="A19" s="188" t="s">
        <v>47</v>
      </c>
      <c r="B19" s="189"/>
      <c r="C19" s="190">
        <f>SUM(C18,C14,C12)</f>
        <v>39958371.939999998</v>
      </c>
      <c r="D19" s="195"/>
      <c r="E19" s="190">
        <f>SUM(E18,E14,E12)</f>
        <v>45322658.457540005</v>
      </c>
      <c r="F19" s="195"/>
      <c r="G19" s="190">
        <f>SUM(G18,G14,G12)</f>
        <v>7473396.6000000006</v>
      </c>
      <c r="H19" s="195"/>
      <c r="I19" s="190">
        <f>SUM(I18,I14,I12)</f>
        <v>7866018</v>
      </c>
      <c r="J19" s="195"/>
      <c r="K19" s="198" t="s">
        <v>2</v>
      </c>
      <c r="L19" s="199"/>
      <c r="M19" s="198" t="s">
        <v>2</v>
      </c>
      <c r="N19" s="199"/>
      <c r="O19" s="198" t="s">
        <v>2</v>
      </c>
      <c r="P19" s="199"/>
      <c r="Q19" s="198" t="s">
        <v>2</v>
      </c>
      <c r="R19" s="199"/>
      <c r="S19" s="212" t="s">
        <v>2</v>
      </c>
      <c r="T19" s="213"/>
      <c r="U19" s="212" t="s">
        <v>2</v>
      </c>
      <c r="V19" s="213"/>
      <c r="W19" s="212" t="s">
        <v>2</v>
      </c>
      <c r="X19" s="213"/>
      <c r="Y19" s="212" t="s">
        <v>2</v>
      </c>
      <c r="Z19" s="213"/>
      <c r="AA19" s="11"/>
    </row>
  </sheetData>
  <mergeCells count="77">
    <mergeCell ref="M14:N14"/>
    <mergeCell ref="O14:P14"/>
    <mergeCell ref="Q14:R14"/>
    <mergeCell ref="U19:V19"/>
    <mergeCell ref="W19:X19"/>
    <mergeCell ref="O18:P18"/>
    <mergeCell ref="Q18:R18"/>
    <mergeCell ref="S18:T18"/>
    <mergeCell ref="M18:N18"/>
    <mergeCell ref="Y12:Z12"/>
    <mergeCell ref="Y19:Z19"/>
    <mergeCell ref="Y14:Z14"/>
    <mergeCell ref="Y18:Z18"/>
    <mergeCell ref="U18:V18"/>
    <mergeCell ref="W18:X18"/>
    <mergeCell ref="W14:X14"/>
    <mergeCell ref="K19:L19"/>
    <mergeCell ref="M19:N19"/>
    <mergeCell ref="O19:P19"/>
    <mergeCell ref="Q19:R19"/>
    <mergeCell ref="S19:T19"/>
    <mergeCell ref="S12:T12"/>
    <mergeCell ref="U12:V12"/>
    <mergeCell ref="W12:X12"/>
    <mergeCell ref="U14:V14"/>
    <mergeCell ref="S14:T14"/>
    <mergeCell ref="A12:B12"/>
    <mergeCell ref="H5:H11"/>
    <mergeCell ref="F5:F11"/>
    <mergeCell ref="J5:J11"/>
    <mergeCell ref="S2:Z2"/>
    <mergeCell ref="S3:T3"/>
    <mergeCell ref="U3:V3"/>
    <mergeCell ref="W3:X3"/>
    <mergeCell ref="Y3:Z3"/>
    <mergeCell ref="O12:P12"/>
    <mergeCell ref="Q12:R12"/>
    <mergeCell ref="C12:D12"/>
    <mergeCell ref="E12:F12"/>
    <mergeCell ref="G12:H12"/>
    <mergeCell ref="I12:J12"/>
    <mergeCell ref="K12:L12"/>
    <mergeCell ref="I3:J3"/>
    <mergeCell ref="A5:A11"/>
    <mergeCell ref="K3:L3"/>
    <mergeCell ref="M3:N3"/>
    <mergeCell ref="A2:A4"/>
    <mergeCell ref="I19:J19"/>
    <mergeCell ref="A15:A17"/>
    <mergeCell ref="K18:L18"/>
    <mergeCell ref="Q3:R3"/>
    <mergeCell ref="K2:R2"/>
    <mergeCell ref="C2:J2"/>
    <mergeCell ref="C3:D3"/>
    <mergeCell ref="E3:F3"/>
    <mergeCell ref="G3:H3"/>
    <mergeCell ref="O3:P3"/>
    <mergeCell ref="M12:N12"/>
    <mergeCell ref="E14:F14"/>
    <mergeCell ref="G14:H14"/>
    <mergeCell ref="I14:J14"/>
    <mergeCell ref="K14:L14"/>
    <mergeCell ref="B2:B4"/>
    <mergeCell ref="J15:J17"/>
    <mergeCell ref="A18:B18"/>
    <mergeCell ref="C18:D18"/>
    <mergeCell ref="E18:F18"/>
    <mergeCell ref="G18:H18"/>
    <mergeCell ref="I18:J18"/>
    <mergeCell ref="A14:B14"/>
    <mergeCell ref="C14:D14"/>
    <mergeCell ref="A19:B19"/>
    <mergeCell ref="F15:F17"/>
    <mergeCell ref="H15:H17"/>
    <mergeCell ref="C19:D19"/>
    <mergeCell ref="E19:F19"/>
    <mergeCell ref="G19:H19"/>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zoomScale="115" zoomScaleNormal="115" workbookViewId="0">
      <selection activeCell="B5" sqref="B5:B6"/>
    </sheetView>
  </sheetViews>
  <sheetFormatPr defaultColWidth="8.85546875" defaultRowHeight="30" customHeight="1" x14ac:dyDescent="0.25"/>
  <cols>
    <col min="1" max="1" width="11.42578125" style="12" customWidth="1"/>
    <col min="2" max="2" width="9.85546875" style="12" customWidth="1"/>
    <col min="3" max="29" width="9.7109375" style="12" customWidth="1"/>
    <col min="30" max="30" width="15.7109375" style="12" customWidth="1"/>
    <col min="31" max="31" width="18.7109375" style="12" customWidth="1"/>
    <col min="32" max="32" width="12.85546875" style="12" customWidth="1"/>
    <col min="33" max="16384" width="8.85546875" style="12"/>
  </cols>
  <sheetData>
    <row r="1" spans="1:26" ht="30" customHeight="1" thickBot="1" x14ac:dyDescent="0.3"/>
    <row r="2" spans="1:26" s="1" customFormat="1" ht="15" customHeight="1" thickBot="1" x14ac:dyDescent="0.3">
      <c r="A2" s="204" t="s">
        <v>48</v>
      </c>
      <c r="B2" s="204" t="s">
        <v>59</v>
      </c>
      <c r="C2" s="202" t="s">
        <v>38</v>
      </c>
      <c r="D2" s="202"/>
      <c r="E2" s="202"/>
      <c r="F2" s="202"/>
      <c r="G2" s="202"/>
      <c r="H2" s="202"/>
      <c r="I2" s="202"/>
      <c r="J2" s="202"/>
      <c r="K2" s="201" t="s">
        <v>49</v>
      </c>
      <c r="L2" s="201"/>
      <c r="M2" s="201"/>
      <c r="N2" s="201"/>
      <c r="O2" s="201"/>
      <c r="P2" s="201"/>
      <c r="Q2" s="201"/>
      <c r="R2" s="201"/>
      <c r="S2" s="210" t="s">
        <v>39</v>
      </c>
      <c r="T2" s="210"/>
      <c r="U2" s="210"/>
      <c r="V2" s="210"/>
      <c r="W2" s="210"/>
      <c r="X2" s="210"/>
      <c r="Y2" s="210"/>
      <c r="Z2" s="210"/>
    </row>
    <row r="3" spans="1:26" s="9" customFormat="1" ht="15" customHeight="1" thickBot="1" x14ac:dyDescent="0.3">
      <c r="A3" s="205"/>
      <c r="B3" s="205"/>
      <c r="C3" s="203">
        <v>2016</v>
      </c>
      <c r="D3" s="203"/>
      <c r="E3" s="203">
        <f>C3+1</f>
        <v>2017</v>
      </c>
      <c r="F3" s="203"/>
      <c r="G3" s="203">
        <f>E3+1</f>
        <v>2018</v>
      </c>
      <c r="H3" s="203"/>
      <c r="I3" s="203">
        <f>G3+1</f>
        <v>2019</v>
      </c>
      <c r="J3" s="203"/>
      <c r="K3" s="200" t="s">
        <v>50</v>
      </c>
      <c r="L3" s="200"/>
      <c r="M3" s="200" t="s">
        <v>51</v>
      </c>
      <c r="N3" s="200"/>
      <c r="O3" s="200" t="s">
        <v>52</v>
      </c>
      <c r="P3" s="200"/>
      <c r="Q3" s="200" t="s">
        <v>53</v>
      </c>
      <c r="R3" s="200"/>
      <c r="S3" s="211" t="s">
        <v>54</v>
      </c>
      <c r="T3" s="211"/>
      <c r="U3" s="211" t="s">
        <v>55</v>
      </c>
      <c r="V3" s="211"/>
      <c r="W3" s="211" t="s">
        <v>56</v>
      </c>
      <c r="X3" s="211"/>
      <c r="Y3" s="211" t="s">
        <v>57</v>
      </c>
      <c r="Z3" s="211"/>
    </row>
    <row r="4" spans="1:26" s="1" customFormat="1" ht="15" customHeight="1" thickBot="1" x14ac:dyDescent="0.3">
      <c r="A4" s="206"/>
      <c r="B4" s="206"/>
      <c r="C4" s="69" t="s">
        <v>1</v>
      </c>
      <c r="D4" s="15" t="s">
        <v>6</v>
      </c>
      <c r="E4" s="69" t="s">
        <v>1</v>
      </c>
      <c r="F4" s="15" t="s">
        <v>6</v>
      </c>
      <c r="G4" s="69" t="s">
        <v>1</v>
      </c>
      <c r="H4" s="15" t="s">
        <v>6</v>
      </c>
      <c r="I4" s="69" t="s">
        <v>1</v>
      </c>
      <c r="J4" s="15" t="s">
        <v>6</v>
      </c>
      <c r="K4" s="67" t="s">
        <v>1</v>
      </c>
      <c r="L4" s="21" t="s">
        <v>6</v>
      </c>
      <c r="M4" s="67" t="s">
        <v>1</v>
      </c>
      <c r="N4" s="21" t="s">
        <v>6</v>
      </c>
      <c r="O4" s="67" t="s">
        <v>1</v>
      </c>
      <c r="P4" s="21" t="s">
        <v>6</v>
      </c>
      <c r="Q4" s="67" t="s">
        <v>1</v>
      </c>
      <c r="R4" s="21" t="s">
        <v>6</v>
      </c>
      <c r="S4" s="71" t="s">
        <v>1</v>
      </c>
      <c r="T4" s="17" t="s">
        <v>6</v>
      </c>
      <c r="U4" s="71" t="s">
        <v>1</v>
      </c>
      <c r="V4" s="17" t="s">
        <v>6</v>
      </c>
      <c r="W4" s="71" t="s">
        <v>1</v>
      </c>
      <c r="X4" s="17" t="s">
        <v>6</v>
      </c>
      <c r="Y4" s="71" t="s">
        <v>1</v>
      </c>
      <c r="Z4" s="17" t="s">
        <v>6</v>
      </c>
    </row>
    <row r="5" spans="1:26" s="1" customFormat="1" ht="30" customHeight="1" thickBot="1" x14ac:dyDescent="0.3">
      <c r="A5" s="204" t="s">
        <v>43</v>
      </c>
      <c r="B5" s="216" t="s">
        <v>7</v>
      </c>
      <c r="C5" s="18" t="s">
        <v>36</v>
      </c>
      <c r="D5" s="18" t="s">
        <v>2</v>
      </c>
      <c r="E5" s="18" t="s">
        <v>36</v>
      </c>
      <c r="F5" s="18" t="s">
        <v>2</v>
      </c>
      <c r="G5" s="18" t="s">
        <v>36</v>
      </c>
      <c r="H5" s="18" t="s">
        <v>2</v>
      </c>
      <c r="I5" s="18" t="s">
        <v>36</v>
      </c>
      <c r="J5" s="18" t="s">
        <v>2</v>
      </c>
      <c r="K5" s="22" t="s">
        <v>36</v>
      </c>
      <c r="L5" s="22" t="s">
        <v>2</v>
      </c>
      <c r="M5" s="22" t="s">
        <v>36</v>
      </c>
      <c r="N5" s="22" t="s">
        <v>2</v>
      </c>
      <c r="O5" s="22" t="s">
        <v>36</v>
      </c>
      <c r="P5" s="22" t="s">
        <v>2</v>
      </c>
      <c r="Q5" s="22" t="s">
        <v>36</v>
      </c>
      <c r="R5" s="22" t="s">
        <v>2</v>
      </c>
      <c r="S5" s="24" t="s">
        <v>36</v>
      </c>
      <c r="T5" s="24" t="s">
        <v>2</v>
      </c>
      <c r="U5" s="24" t="s">
        <v>36</v>
      </c>
      <c r="V5" s="24" t="s">
        <v>2</v>
      </c>
      <c r="W5" s="24" t="s">
        <v>36</v>
      </c>
      <c r="X5" s="24" t="s">
        <v>2</v>
      </c>
      <c r="Y5" s="24" t="s">
        <v>36</v>
      </c>
      <c r="Z5" s="24" t="s">
        <v>2</v>
      </c>
    </row>
    <row r="6" spans="1:26" s="1" customFormat="1" ht="30" customHeight="1" thickBot="1" x14ac:dyDescent="0.3">
      <c r="A6" s="205"/>
      <c r="B6" s="216"/>
      <c r="C6" s="18" t="s">
        <v>37</v>
      </c>
      <c r="D6" s="18" t="s">
        <v>2</v>
      </c>
      <c r="E6" s="18" t="s">
        <v>37</v>
      </c>
      <c r="F6" s="18" t="s">
        <v>2</v>
      </c>
      <c r="G6" s="18" t="s">
        <v>37</v>
      </c>
      <c r="H6" s="18" t="s">
        <v>2</v>
      </c>
      <c r="I6" s="18" t="s">
        <v>37</v>
      </c>
      <c r="J6" s="18" t="s">
        <v>2</v>
      </c>
      <c r="K6" s="22" t="s">
        <v>37</v>
      </c>
      <c r="L6" s="22" t="s">
        <v>2</v>
      </c>
      <c r="M6" s="22" t="s">
        <v>37</v>
      </c>
      <c r="N6" s="22" t="s">
        <v>2</v>
      </c>
      <c r="O6" s="22" t="s">
        <v>37</v>
      </c>
      <c r="P6" s="22" t="s">
        <v>2</v>
      </c>
      <c r="Q6" s="22" t="s">
        <v>37</v>
      </c>
      <c r="R6" s="22" t="s">
        <v>2</v>
      </c>
      <c r="S6" s="24" t="s">
        <v>37</v>
      </c>
      <c r="T6" s="24" t="s">
        <v>2</v>
      </c>
      <c r="U6" s="24" t="s">
        <v>37</v>
      </c>
      <c r="V6" s="24" t="s">
        <v>2</v>
      </c>
      <c r="W6" s="24" t="s">
        <v>37</v>
      </c>
      <c r="X6" s="24" t="s">
        <v>2</v>
      </c>
      <c r="Y6" s="24" t="s">
        <v>37</v>
      </c>
      <c r="Z6" s="24" t="s">
        <v>2</v>
      </c>
    </row>
    <row r="7" spans="1:26" s="1" customFormat="1" ht="30" customHeight="1" thickBot="1" x14ac:dyDescent="0.3">
      <c r="A7" s="205"/>
      <c r="B7" s="216" t="s">
        <v>8</v>
      </c>
      <c r="C7" s="18" t="s">
        <v>36</v>
      </c>
      <c r="D7" s="18" t="s">
        <v>2</v>
      </c>
      <c r="E7" s="18" t="s">
        <v>36</v>
      </c>
      <c r="F7" s="18" t="s">
        <v>2</v>
      </c>
      <c r="G7" s="18" t="s">
        <v>36</v>
      </c>
      <c r="H7" s="18" t="s">
        <v>2</v>
      </c>
      <c r="I7" s="18" t="s">
        <v>36</v>
      </c>
      <c r="J7" s="18" t="s">
        <v>2</v>
      </c>
      <c r="K7" s="22" t="s">
        <v>36</v>
      </c>
      <c r="L7" s="22" t="s">
        <v>2</v>
      </c>
      <c r="M7" s="22" t="s">
        <v>36</v>
      </c>
      <c r="N7" s="22" t="s">
        <v>2</v>
      </c>
      <c r="O7" s="22" t="s">
        <v>36</v>
      </c>
      <c r="P7" s="22" t="s">
        <v>2</v>
      </c>
      <c r="Q7" s="22" t="s">
        <v>36</v>
      </c>
      <c r="R7" s="22" t="s">
        <v>2</v>
      </c>
      <c r="S7" s="24" t="s">
        <v>36</v>
      </c>
      <c r="T7" s="24" t="s">
        <v>2</v>
      </c>
      <c r="U7" s="24" t="s">
        <v>36</v>
      </c>
      <c r="V7" s="24" t="s">
        <v>2</v>
      </c>
      <c r="W7" s="24" t="s">
        <v>36</v>
      </c>
      <c r="X7" s="24" t="s">
        <v>2</v>
      </c>
      <c r="Y7" s="24" t="s">
        <v>36</v>
      </c>
      <c r="Z7" s="24" t="s">
        <v>2</v>
      </c>
    </row>
    <row r="8" spans="1:26" s="1" customFormat="1" ht="30" customHeight="1" thickBot="1" x14ac:dyDescent="0.3">
      <c r="A8" s="205"/>
      <c r="B8" s="216"/>
      <c r="C8" s="18" t="s">
        <v>37</v>
      </c>
      <c r="D8" s="18" t="s">
        <v>2</v>
      </c>
      <c r="E8" s="18" t="s">
        <v>37</v>
      </c>
      <c r="F8" s="18" t="s">
        <v>2</v>
      </c>
      <c r="G8" s="18" t="s">
        <v>37</v>
      </c>
      <c r="H8" s="18" t="s">
        <v>2</v>
      </c>
      <c r="I8" s="18" t="s">
        <v>37</v>
      </c>
      <c r="J8" s="18" t="s">
        <v>2</v>
      </c>
      <c r="K8" s="22" t="s">
        <v>37</v>
      </c>
      <c r="L8" s="22" t="s">
        <v>2</v>
      </c>
      <c r="M8" s="22" t="s">
        <v>37</v>
      </c>
      <c r="N8" s="22" t="s">
        <v>2</v>
      </c>
      <c r="O8" s="22" t="s">
        <v>37</v>
      </c>
      <c r="P8" s="22" t="s">
        <v>2</v>
      </c>
      <c r="Q8" s="22" t="s">
        <v>37</v>
      </c>
      <c r="R8" s="22" t="s">
        <v>2</v>
      </c>
      <c r="S8" s="24" t="s">
        <v>37</v>
      </c>
      <c r="T8" s="24" t="s">
        <v>2</v>
      </c>
      <c r="U8" s="24" t="s">
        <v>37</v>
      </c>
      <c r="V8" s="24" t="s">
        <v>2</v>
      </c>
      <c r="W8" s="24" t="s">
        <v>37</v>
      </c>
      <c r="X8" s="24" t="s">
        <v>2</v>
      </c>
      <c r="Y8" s="24" t="s">
        <v>37</v>
      </c>
      <c r="Z8" s="24" t="s">
        <v>2</v>
      </c>
    </row>
    <row r="9" spans="1:26" s="1" customFormat="1" ht="30" customHeight="1" thickBot="1" x14ac:dyDescent="0.3">
      <c r="A9" s="205"/>
      <c r="B9" s="216" t="s">
        <v>5</v>
      </c>
      <c r="C9" s="18" t="s">
        <v>36</v>
      </c>
      <c r="D9" s="18" t="s">
        <v>2</v>
      </c>
      <c r="E9" s="18" t="s">
        <v>36</v>
      </c>
      <c r="F9" s="18" t="s">
        <v>2</v>
      </c>
      <c r="G9" s="18" t="s">
        <v>36</v>
      </c>
      <c r="H9" s="18" t="s">
        <v>2</v>
      </c>
      <c r="I9" s="18" t="s">
        <v>36</v>
      </c>
      <c r="J9" s="18" t="s">
        <v>2</v>
      </c>
      <c r="K9" s="22" t="s">
        <v>36</v>
      </c>
      <c r="L9" s="22" t="s">
        <v>2</v>
      </c>
      <c r="M9" s="22" t="s">
        <v>36</v>
      </c>
      <c r="N9" s="22" t="s">
        <v>2</v>
      </c>
      <c r="O9" s="22" t="s">
        <v>36</v>
      </c>
      <c r="P9" s="22" t="s">
        <v>2</v>
      </c>
      <c r="Q9" s="22" t="s">
        <v>36</v>
      </c>
      <c r="R9" s="22" t="s">
        <v>2</v>
      </c>
      <c r="S9" s="24" t="s">
        <v>36</v>
      </c>
      <c r="T9" s="24" t="s">
        <v>2</v>
      </c>
      <c r="U9" s="24" t="s">
        <v>36</v>
      </c>
      <c r="V9" s="24" t="s">
        <v>2</v>
      </c>
      <c r="W9" s="24" t="s">
        <v>36</v>
      </c>
      <c r="X9" s="24" t="s">
        <v>2</v>
      </c>
      <c r="Y9" s="24" t="s">
        <v>36</v>
      </c>
      <c r="Z9" s="24" t="s">
        <v>2</v>
      </c>
    </row>
    <row r="10" spans="1:26" s="10" customFormat="1" ht="30" customHeight="1" thickBot="1" x14ac:dyDescent="0.3">
      <c r="A10" s="205"/>
      <c r="B10" s="216"/>
      <c r="C10" s="18" t="s">
        <v>37</v>
      </c>
      <c r="D10" s="18" t="s">
        <v>2</v>
      </c>
      <c r="E10" s="18" t="s">
        <v>37</v>
      </c>
      <c r="F10" s="18" t="s">
        <v>2</v>
      </c>
      <c r="G10" s="18" t="s">
        <v>37</v>
      </c>
      <c r="H10" s="18" t="s">
        <v>2</v>
      </c>
      <c r="I10" s="18" t="s">
        <v>37</v>
      </c>
      <c r="J10" s="18" t="s">
        <v>2</v>
      </c>
      <c r="K10" s="22" t="s">
        <v>37</v>
      </c>
      <c r="L10" s="22" t="s">
        <v>2</v>
      </c>
      <c r="M10" s="22" t="s">
        <v>37</v>
      </c>
      <c r="N10" s="22" t="s">
        <v>2</v>
      </c>
      <c r="O10" s="22" t="s">
        <v>37</v>
      </c>
      <c r="P10" s="22" t="s">
        <v>2</v>
      </c>
      <c r="Q10" s="22" t="s">
        <v>37</v>
      </c>
      <c r="R10" s="22" t="s">
        <v>2</v>
      </c>
      <c r="S10" s="24" t="s">
        <v>37</v>
      </c>
      <c r="T10" s="24" t="s">
        <v>2</v>
      </c>
      <c r="U10" s="24" t="s">
        <v>37</v>
      </c>
      <c r="V10" s="24" t="s">
        <v>2</v>
      </c>
      <c r="W10" s="24" t="s">
        <v>37</v>
      </c>
      <c r="X10" s="24" t="s">
        <v>2</v>
      </c>
      <c r="Y10" s="24" t="s">
        <v>37</v>
      </c>
      <c r="Z10" s="24" t="s">
        <v>2</v>
      </c>
    </row>
    <row r="11" spans="1:26" s="10" customFormat="1" ht="15" customHeight="1" thickBot="1" x14ac:dyDescent="0.3">
      <c r="A11" s="206"/>
      <c r="B11" s="13" t="s">
        <v>32</v>
      </c>
      <c r="C11" s="19" t="s">
        <v>32</v>
      </c>
      <c r="D11" s="19" t="s">
        <v>32</v>
      </c>
      <c r="E11" s="19" t="s">
        <v>32</v>
      </c>
      <c r="F11" s="19" t="s">
        <v>32</v>
      </c>
      <c r="G11" s="19" t="s">
        <v>32</v>
      </c>
      <c r="H11" s="19" t="s">
        <v>32</v>
      </c>
      <c r="I11" s="19" t="s">
        <v>32</v>
      </c>
      <c r="J11" s="19" t="s">
        <v>32</v>
      </c>
      <c r="K11" s="23" t="s">
        <v>32</v>
      </c>
      <c r="L11" s="23" t="s">
        <v>32</v>
      </c>
      <c r="M11" s="23" t="s">
        <v>32</v>
      </c>
      <c r="N11" s="23" t="s">
        <v>32</v>
      </c>
      <c r="O11" s="23" t="s">
        <v>32</v>
      </c>
      <c r="P11" s="23" t="s">
        <v>32</v>
      </c>
      <c r="Q11" s="23" t="s">
        <v>32</v>
      </c>
      <c r="R11" s="23" t="s">
        <v>32</v>
      </c>
      <c r="S11" s="25" t="s">
        <v>32</v>
      </c>
      <c r="T11" s="25" t="s">
        <v>32</v>
      </c>
      <c r="U11" s="25" t="s">
        <v>32</v>
      </c>
      <c r="V11" s="25" t="s">
        <v>32</v>
      </c>
      <c r="W11" s="25" t="s">
        <v>32</v>
      </c>
      <c r="X11" s="25" t="s">
        <v>32</v>
      </c>
      <c r="Y11" s="25" t="s">
        <v>32</v>
      </c>
      <c r="Z11" s="25" t="s">
        <v>32</v>
      </c>
    </row>
    <row r="12" spans="1:26" s="11" customFormat="1" ht="19.899999999999999" customHeight="1" thickBot="1" x14ac:dyDescent="0.3">
      <c r="A12" s="188" t="s">
        <v>45</v>
      </c>
      <c r="B12" s="189"/>
      <c r="C12" s="214" t="s">
        <v>2</v>
      </c>
      <c r="D12" s="215"/>
      <c r="E12" s="214" t="s">
        <v>2</v>
      </c>
      <c r="F12" s="215"/>
      <c r="G12" s="214" t="s">
        <v>2</v>
      </c>
      <c r="H12" s="215"/>
      <c r="I12" s="214" t="s">
        <v>2</v>
      </c>
      <c r="J12" s="215"/>
      <c r="K12" s="198" t="s">
        <v>2</v>
      </c>
      <c r="L12" s="199"/>
      <c r="M12" s="198" t="s">
        <v>2</v>
      </c>
      <c r="N12" s="199"/>
      <c r="O12" s="198" t="s">
        <v>2</v>
      </c>
      <c r="P12" s="199"/>
      <c r="Q12" s="198" t="s">
        <v>2</v>
      </c>
      <c r="R12" s="199"/>
      <c r="S12" s="212" t="s">
        <v>2</v>
      </c>
      <c r="T12" s="213"/>
      <c r="U12" s="212" t="s">
        <v>2</v>
      </c>
      <c r="V12" s="213"/>
      <c r="W12" s="212" t="s">
        <v>2</v>
      </c>
      <c r="X12" s="213"/>
      <c r="Y12" s="212" t="s">
        <v>2</v>
      </c>
      <c r="Z12" s="213"/>
    </row>
    <row r="13" spans="1:26" ht="30" customHeight="1" thickBot="1" x14ac:dyDescent="0.3">
      <c r="A13" s="204" t="s">
        <v>44</v>
      </c>
      <c r="B13" s="216" t="s">
        <v>40</v>
      </c>
      <c r="C13" s="18" t="s">
        <v>36</v>
      </c>
      <c r="D13" s="18" t="s">
        <v>2</v>
      </c>
      <c r="E13" s="18" t="s">
        <v>36</v>
      </c>
      <c r="F13" s="18" t="s">
        <v>2</v>
      </c>
      <c r="G13" s="18" t="s">
        <v>36</v>
      </c>
      <c r="H13" s="18" t="s">
        <v>2</v>
      </c>
      <c r="I13" s="18" t="s">
        <v>36</v>
      </c>
      <c r="J13" s="18" t="s">
        <v>2</v>
      </c>
      <c r="K13" s="22" t="s">
        <v>36</v>
      </c>
      <c r="L13" s="22" t="s">
        <v>2</v>
      </c>
      <c r="M13" s="22" t="s">
        <v>36</v>
      </c>
      <c r="N13" s="22" t="s">
        <v>2</v>
      </c>
      <c r="O13" s="22" t="s">
        <v>36</v>
      </c>
      <c r="P13" s="22" t="s">
        <v>2</v>
      </c>
      <c r="Q13" s="22" t="s">
        <v>36</v>
      </c>
      <c r="R13" s="22" t="s">
        <v>2</v>
      </c>
      <c r="S13" s="24" t="s">
        <v>36</v>
      </c>
      <c r="T13" s="24" t="s">
        <v>2</v>
      </c>
      <c r="U13" s="24" t="s">
        <v>36</v>
      </c>
      <c r="V13" s="24" t="s">
        <v>2</v>
      </c>
      <c r="W13" s="24" t="s">
        <v>36</v>
      </c>
      <c r="X13" s="24" t="s">
        <v>2</v>
      </c>
      <c r="Y13" s="24" t="s">
        <v>36</v>
      </c>
      <c r="Z13" s="24" t="s">
        <v>2</v>
      </c>
    </row>
    <row r="14" spans="1:26" ht="30" customHeight="1" thickBot="1" x14ac:dyDescent="0.3">
      <c r="A14" s="205"/>
      <c r="B14" s="216"/>
      <c r="C14" s="18" t="s">
        <v>37</v>
      </c>
      <c r="D14" s="18" t="s">
        <v>2</v>
      </c>
      <c r="E14" s="18" t="s">
        <v>37</v>
      </c>
      <c r="F14" s="18" t="s">
        <v>2</v>
      </c>
      <c r="G14" s="18" t="s">
        <v>37</v>
      </c>
      <c r="H14" s="18" t="s">
        <v>2</v>
      </c>
      <c r="I14" s="18" t="s">
        <v>37</v>
      </c>
      <c r="J14" s="18" t="s">
        <v>2</v>
      </c>
      <c r="K14" s="22" t="s">
        <v>37</v>
      </c>
      <c r="L14" s="22" t="s">
        <v>2</v>
      </c>
      <c r="M14" s="22" t="s">
        <v>37</v>
      </c>
      <c r="N14" s="22" t="s">
        <v>2</v>
      </c>
      <c r="O14" s="22" t="s">
        <v>37</v>
      </c>
      <c r="P14" s="22" t="s">
        <v>2</v>
      </c>
      <c r="Q14" s="22" t="s">
        <v>37</v>
      </c>
      <c r="R14" s="22" t="s">
        <v>2</v>
      </c>
      <c r="S14" s="24" t="s">
        <v>37</v>
      </c>
      <c r="T14" s="24" t="s">
        <v>2</v>
      </c>
      <c r="U14" s="24" t="s">
        <v>37</v>
      </c>
      <c r="V14" s="24" t="s">
        <v>2</v>
      </c>
      <c r="W14" s="24" t="s">
        <v>37</v>
      </c>
      <c r="X14" s="24" t="s">
        <v>2</v>
      </c>
      <c r="Y14" s="24" t="s">
        <v>37</v>
      </c>
      <c r="Z14" s="24" t="s">
        <v>2</v>
      </c>
    </row>
    <row r="15" spans="1:26" ht="30" customHeight="1" thickBot="1" x14ac:dyDescent="0.3">
      <c r="A15" s="205"/>
      <c r="B15" s="216" t="s">
        <v>41</v>
      </c>
      <c r="C15" s="18" t="s">
        <v>36</v>
      </c>
      <c r="D15" s="18" t="s">
        <v>2</v>
      </c>
      <c r="E15" s="18" t="s">
        <v>36</v>
      </c>
      <c r="F15" s="18" t="s">
        <v>2</v>
      </c>
      <c r="G15" s="18" t="s">
        <v>36</v>
      </c>
      <c r="H15" s="18" t="s">
        <v>2</v>
      </c>
      <c r="I15" s="18" t="s">
        <v>36</v>
      </c>
      <c r="J15" s="18" t="s">
        <v>2</v>
      </c>
      <c r="K15" s="22" t="s">
        <v>36</v>
      </c>
      <c r="L15" s="22" t="s">
        <v>2</v>
      </c>
      <c r="M15" s="22" t="s">
        <v>36</v>
      </c>
      <c r="N15" s="22" t="s">
        <v>2</v>
      </c>
      <c r="O15" s="22" t="s">
        <v>36</v>
      </c>
      <c r="P15" s="22" t="s">
        <v>2</v>
      </c>
      <c r="Q15" s="22" t="s">
        <v>36</v>
      </c>
      <c r="R15" s="22" t="s">
        <v>2</v>
      </c>
      <c r="S15" s="24" t="s">
        <v>36</v>
      </c>
      <c r="T15" s="24" t="s">
        <v>2</v>
      </c>
      <c r="U15" s="24" t="s">
        <v>36</v>
      </c>
      <c r="V15" s="24" t="s">
        <v>2</v>
      </c>
      <c r="W15" s="24" t="s">
        <v>36</v>
      </c>
      <c r="X15" s="24" t="s">
        <v>2</v>
      </c>
      <c r="Y15" s="24" t="s">
        <v>36</v>
      </c>
      <c r="Z15" s="24" t="s">
        <v>2</v>
      </c>
    </row>
    <row r="16" spans="1:26" ht="30" customHeight="1" thickBot="1" x14ac:dyDescent="0.3">
      <c r="A16" s="205"/>
      <c r="B16" s="216"/>
      <c r="C16" s="18" t="s">
        <v>37</v>
      </c>
      <c r="D16" s="18" t="s">
        <v>2</v>
      </c>
      <c r="E16" s="18" t="s">
        <v>37</v>
      </c>
      <c r="F16" s="18" t="s">
        <v>2</v>
      </c>
      <c r="G16" s="18" t="s">
        <v>37</v>
      </c>
      <c r="H16" s="18" t="s">
        <v>2</v>
      </c>
      <c r="I16" s="18" t="s">
        <v>37</v>
      </c>
      <c r="J16" s="18" t="s">
        <v>2</v>
      </c>
      <c r="K16" s="22" t="s">
        <v>37</v>
      </c>
      <c r="L16" s="22" t="s">
        <v>2</v>
      </c>
      <c r="M16" s="22" t="s">
        <v>37</v>
      </c>
      <c r="N16" s="22" t="s">
        <v>2</v>
      </c>
      <c r="O16" s="22" t="s">
        <v>37</v>
      </c>
      <c r="P16" s="22" t="s">
        <v>2</v>
      </c>
      <c r="Q16" s="22" t="s">
        <v>37</v>
      </c>
      <c r="R16" s="22" t="s">
        <v>2</v>
      </c>
      <c r="S16" s="24" t="s">
        <v>37</v>
      </c>
      <c r="T16" s="24" t="s">
        <v>2</v>
      </c>
      <c r="U16" s="24" t="s">
        <v>37</v>
      </c>
      <c r="V16" s="24" t="s">
        <v>2</v>
      </c>
      <c r="W16" s="24" t="s">
        <v>37</v>
      </c>
      <c r="X16" s="24" t="s">
        <v>2</v>
      </c>
      <c r="Y16" s="24" t="s">
        <v>37</v>
      </c>
      <c r="Z16" s="24" t="s">
        <v>2</v>
      </c>
    </row>
    <row r="17" spans="1:27" ht="30" customHeight="1" thickBot="1" x14ac:dyDescent="0.3">
      <c r="A17" s="205"/>
      <c r="B17" s="216" t="s">
        <v>42</v>
      </c>
      <c r="C17" s="18" t="s">
        <v>36</v>
      </c>
      <c r="D17" s="18" t="s">
        <v>2</v>
      </c>
      <c r="E17" s="18" t="s">
        <v>36</v>
      </c>
      <c r="F17" s="18" t="s">
        <v>2</v>
      </c>
      <c r="G17" s="18" t="s">
        <v>36</v>
      </c>
      <c r="H17" s="18" t="s">
        <v>2</v>
      </c>
      <c r="I17" s="18" t="s">
        <v>36</v>
      </c>
      <c r="J17" s="18" t="s">
        <v>2</v>
      </c>
      <c r="K17" s="22" t="s">
        <v>36</v>
      </c>
      <c r="L17" s="22" t="s">
        <v>2</v>
      </c>
      <c r="M17" s="22" t="s">
        <v>36</v>
      </c>
      <c r="N17" s="22" t="s">
        <v>2</v>
      </c>
      <c r="O17" s="22" t="s">
        <v>36</v>
      </c>
      <c r="P17" s="22" t="s">
        <v>2</v>
      </c>
      <c r="Q17" s="22" t="s">
        <v>36</v>
      </c>
      <c r="R17" s="22" t="s">
        <v>2</v>
      </c>
      <c r="S17" s="24" t="s">
        <v>36</v>
      </c>
      <c r="T17" s="24" t="s">
        <v>2</v>
      </c>
      <c r="U17" s="24" t="s">
        <v>36</v>
      </c>
      <c r="V17" s="24" t="s">
        <v>2</v>
      </c>
      <c r="W17" s="24" t="s">
        <v>36</v>
      </c>
      <c r="X17" s="24" t="s">
        <v>2</v>
      </c>
      <c r="Y17" s="24" t="s">
        <v>36</v>
      </c>
      <c r="Z17" s="24" t="s">
        <v>2</v>
      </c>
    </row>
    <row r="18" spans="1:27" ht="30" customHeight="1" thickBot="1" x14ac:dyDescent="0.3">
      <c r="A18" s="205"/>
      <c r="B18" s="216"/>
      <c r="C18" s="18" t="s">
        <v>37</v>
      </c>
      <c r="D18" s="18" t="s">
        <v>2</v>
      </c>
      <c r="E18" s="18" t="s">
        <v>37</v>
      </c>
      <c r="F18" s="18" t="s">
        <v>2</v>
      </c>
      <c r="G18" s="18" t="s">
        <v>37</v>
      </c>
      <c r="H18" s="18" t="s">
        <v>2</v>
      </c>
      <c r="I18" s="18" t="s">
        <v>37</v>
      </c>
      <c r="J18" s="18" t="s">
        <v>2</v>
      </c>
      <c r="K18" s="22" t="s">
        <v>37</v>
      </c>
      <c r="L18" s="22" t="s">
        <v>2</v>
      </c>
      <c r="M18" s="22" t="s">
        <v>37</v>
      </c>
      <c r="N18" s="22" t="s">
        <v>2</v>
      </c>
      <c r="O18" s="22" t="s">
        <v>37</v>
      </c>
      <c r="P18" s="22" t="s">
        <v>2</v>
      </c>
      <c r="Q18" s="22" t="s">
        <v>37</v>
      </c>
      <c r="R18" s="22" t="s">
        <v>2</v>
      </c>
      <c r="S18" s="24" t="s">
        <v>37</v>
      </c>
      <c r="T18" s="24" t="s">
        <v>2</v>
      </c>
      <c r="U18" s="24" t="s">
        <v>37</v>
      </c>
      <c r="V18" s="24" t="s">
        <v>2</v>
      </c>
      <c r="W18" s="24" t="s">
        <v>37</v>
      </c>
      <c r="X18" s="24" t="s">
        <v>2</v>
      </c>
      <c r="Y18" s="24" t="s">
        <v>37</v>
      </c>
      <c r="Z18" s="24" t="s">
        <v>2</v>
      </c>
    </row>
    <row r="19" spans="1:27" ht="15" customHeight="1" thickBot="1" x14ac:dyDescent="0.3">
      <c r="A19" s="206"/>
      <c r="B19" s="13" t="s">
        <v>32</v>
      </c>
      <c r="C19" s="19" t="s">
        <v>32</v>
      </c>
      <c r="D19" s="19" t="s">
        <v>32</v>
      </c>
      <c r="E19" s="19" t="s">
        <v>32</v>
      </c>
      <c r="F19" s="19" t="s">
        <v>32</v>
      </c>
      <c r="G19" s="19" t="s">
        <v>32</v>
      </c>
      <c r="H19" s="19" t="s">
        <v>32</v>
      </c>
      <c r="I19" s="19" t="s">
        <v>32</v>
      </c>
      <c r="J19" s="19" t="s">
        <v>32</v>
      </c>
      <c r="K19" s="23" t="s">
        <v>32</v>
      </c>
      <c r="L19" s="23" t="s">
        <v>32</v>
      </c>
      <c r="M19" s="23" t="s">
        <v>32</v>
      </c>
      <c r="N19" s="23" t="s">
        <v>32</v>
      </c>
      <c r="O19" s="23" t="s">
        <v>32</v>
      </c>
      <c r="P19" s="23" t="s">
        <v>32</v>
      </c>
      <c r="Q19" s="23" t="s">
        <v>32</v>
      </c>
      <c r="R19" s="23" t="s">
        <v>32</v>
      </c>
      <c r="S19" s="25" t="s">
        <v>32</v>
      </c>
      <c r="T19" s="25" t="s">
        <v>32</v>
      </c>
      <c r="U19" s="25" t="s">
        <v>32</v>
      </c>
      <c r="V19" s="25" t="s">
        <v>32</v>
      </c>
      <c r="W19" s="25" t="s">
        <v>32</v>
      </c>
      <c r="X19" s="25" t="s">
        <v>32</v>
      </c>
      <c r="Y19" s="25" t="s">
        <v>32</v>
      </c>
      <c r="Z19" s="25" t="s">
        <v>32</v>
      </c>
    </row>
    <row r="20" spans="1:27" ht="19.899999999999999" customHeight="1" thickBot="1" x14ac:dyDescent="0.3">
      <c r="A20" s="188" t="s">
        <v>46</v>
      </c>
      <c r="B20" s="189"/>
      <c r="C20" s="214" t="s">
        <v>2</v>
      </c>
      <c r="D20" s="215"/>
      <c r="E20" s="214" t="s">
        <v>2</v>
      </c>
      <c r="F20" s="215"/>
      <c r="G20" s="214" t="s">
        <v>2</v>
      </c>
      <c r="H20" s="215"/>
      <c r="I20" s="214" t="s">
        <v>2</v>
      </c>
      <c r="J20" s="215"/>
      <c r="K20" s="198" t="s">
        <v>2</v>
      </c>
      <c r="L20" s="199"/>
      <c r="M20" s="198" t="s">
        <v>2</v>
      </c>
      <c r="N20" s="199"/>
      <c r="O20" s="198" t="s">
        <v>2</v>
      </c>
      <c r="P20" s="199"/>
      <c r="Q20" s="198" t="s">
        <v>2</v>
      </c>
      <c r="R20" s="199"/>
      <c r="S20" s="212" t="s">
        <v>2</v>
      </c>
      <c r="T20" s="213"/>
      <c r="U20" s="212" t="s">
        <v>2</v>
      </c>
      <c r="V20" s="213"/>
      <c r="W20" s="212" t="s">
        <v>2</v>
      </c>
      <c r="X20" s="213"/>
      <c r="Y20" s="212" t="s">
        <v>2</v>
      </c>
      <c r="Z20" s="213"/>
      <c r="AA20" s="11"/>
    </row>
    <row r="21" spans="1:27" ht="30" customHeight="1" thickBot="1" x14ac:dyDescent="0.3">
      <c r="A21" s="26" t="s">
        <v>58</v>
      </c>
      <c r="B21" s="13" t="s">
        <v>60</v>
      </c>
      <c r="C21" s="18" t="s">
        <v>36</v>
      </c>
      <c r="D21" s="18" t="s">
        <v>2</v>
      </c>
      <c r="E21" s="18" t="s">
        <v>36</v>
      </c>
      <c r="F21" s="18" t="s">
        <v>2</v>
      </c>
      <c r="G21" s="18" t="s">
        <v>36</v>
      </c>
      <c r="H21" s="18" t="s">
        <v>2</v>
      </c>
      <c r="I21" s="18" t="s">
        <v>36</v>
      </c>
      <c r="J21" s="18" t="s">
        <v>2</v>
      </c>
      <c r="K21" s="22" t="s">
        <v>36</v>
      </c>
      <c r="L21" s="22" t="s">
        <v>2</v>
      </c>
      <c r="M21" s="22" t="s">
        <v>36</v>
      </c>
      <c r="N21" s="22" t="s">
        <v>2</v>
      </c>
      <c r="O21" s="22" t="s">
        <v>36</v>
      </c>
      <c r="P21" s="22" t="s">
        <v>2</v>
      </c>
      <c r="Q21" s="22" t="s">
        <v>36</v>
      </c>
      <c r="R21" s="22" t="s">
        <v>2</v>
      </c>
      <c r="S21" s="24" t="s">
        <v>36</v>
      </c>
      <c r="T21" s="24" t="s">
        <v>2</v>
      </c>
      <c r="U21" s="24" t="s">
        <v>36</v>
      </c>
      <c r="V21" s="24" t="s">
        <v>2</v>
      </c>
      <c r="W21" s="24" t="s">
        <v>36</v>
      </c>
      <c r="X21" s="24" t="s">
        <v>2</v>
      </c>
      <c r="Y21" s="24" t="s">
        <v>36</v>
      </c>
      <c r="Z21" s="24" t="s">
        <v>2</v>
      </c>
      <c r="AA21" s="11"/>
    </row>
    <row r="22" spans="1:27" ht="19.899999999999999" customHeight="1" thickBot="1" x14ac:dyDescent="0.3">
      <c r="A22" s="188" t="s">
        <v>47</v>
      </c>
      <c r="B22" s="189"/>
      <c r="C22" s="214" t="s">
        <v>2</v>
      </c>
      <c r="D22" s="215"/>
      <c r="E22" s="214" t="s">
        <v>2</v>
      </c>
      <c r="F22" s="215"/>
      <c r="G22" s="214" t="s">
        <v>2</v>
      </c>
      <c r="H22" s="215"/>
      <c r="I22" s="214" t="s">
        <v>2</v>
      </c>
      <c r="J22" s="215"/>
      <c r="K22" s="198" t="s">
        <v>2</v>
      </c>
      <c r="L22" s="199"/>
      <c r="M22" s="198" t="s">
        <v>2</v>
      </c>
      <c r="N22" s="199"/>
      <c r="O22" s="198" t="s">
        <v>2</v>
      </c>
      <c r="P22" s="199"/>
      <c r="Q22" s="198" t="s">
        <v>2</v>
      </c>
      <c r="R22" s="199"/>
      <c r="S22" s="212" t="s">
        <v>2</v>
      </c>
      <c r="T22" s="213"/>
      <c r="U22" s="212" t="s">
        <v>2</v>
      </c>
      <c r="V22" s="213"/>
      <c r="W22" s="212" t="s">
        <v>2</v>
      </c>
      <c r="X22" s="213"/>
      <c r="Y22" s="212" t="s">
        <v>2</v>
      </c>
      <c r="Z22" s="213"/>
      <c r="AA22" s="11"/>
    </row>
  </sheetData>
  <mergeCells count="64">
    <mergeCell ref="I12:J12"/>
    <mergeCell ref="M3:N3"/>
    <mergeCell ref="O3:P3"/>
    <mergeCell ref="Q3:R3"/>
    <mergeCell ref="S3:T3"/>
    <mergeCell ref="I3:J3"/>
    <mergeCell ref="K3:L3"/>
    <mergeCell ref="Y3:Z3"/>
    <mergeCell ref="A5:A11"/>
    <mergeCell ref="B5:B6"/>
    <mergeCell ref="B7:B8"/>
    <mergeCell ref="B9:B10"/>
    <mergeCell ref="U3:V3"/>
    <mergeCell ref="W3:X3"/>
    <mergeCell ref="A2:A4"/>
    <mergeCell ref="B2:B4"/>
    <mergeCell ref="C2:J2"/>
    <mergeCell ref="K2:R2"/>
    <mergeCell ref="S2:Z2"/>
    <mergeCell ref="C3:D3"/>
    <mergeCell ref="E3:F3"/>
    <mergeCell ref="G3:H3"/>
    <mergeCell ref="W12:X12"/>
    <mergeCell ref="Y12:Z12"/>
    <mergeCell ref="A13:A19"/>
    <mergeCell ref="B13:B14"/>
    <mergeCell ref="B15:B16"/>
    <mergeCell ref="B17:B18"/>
    <mergeCell ref="K12:L12"/>
    <mergeCell ref="M12:N12"/>
    <mergeCell ref="O12:P12"/>
    <mergeCell ref="Q12:R12"/>
    <mergeCell ref="S12:T12"/>
    <mergeCell ref="U12:V12"/>
    <mergeCell ref="A12:B12"/>
    <mergeCell ref="C12:D12"/>
    <mergeCell ref="E12:F12"/>
    <mergeCell ref="G12:H12"/>
    <mergeCell ref="A20:B20"/>
    <mergeCell ref="C20:D20"/>
    <mergeCell ref="E20:F20"/>
    <mergeCell ref="G20:H20"/>
    <mergeCell ref="I20:J20"/>
    <mergeCell ref="K22:L22"/>
    <mergeCell ref="M22:N22"/>
    <mergeCell ref="O22:P22"/>
    <mergeCell ref="Q22:R22"/>
    <mergeCell ref="M20:N20"/>
    <mergeCell ref="O20:P20"/>
    <mergeCell ref="Q20:R20"/>
    <mergeCell ref="K20:L20"/>
    <mergeCell ref="A22:B22"/>
    <mergeCell ref="C22:D22"/>
    <mergeCell ref="E22:F22"/>
    <mergeCell ref="G22:H22"/>
    <mergeCell ref="I22:J22"/>
    <mergeCell ref="S22:T22"/>
    <mergeCell ref="U22:V22"/>
    <mergeCell ref="W22:X22"/>
    <mergeCell ref="Y22:Z22"/>
    <mergeCell ref="Y20:Z20"/>
    <mergeCell ref="S20:T20"/>
    <mergeCell ref="U20:V20"/>
    <mergeCell ref="W20:X20"/>
  </mergeCells>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A2" zoomScale="115" zoomScaleNormal="115" workbookViewId="0">
      <selection activeCell="C14" sqref="C14"/>
    </sheetView>
  </sheetViews>
  <sheetFormatPr defaultColWidth="8.85546875" defaultRowHeight="30" customHeight="1" x14ac:dyDescent="0.25"/>
  <cols>
    <col min="1" max="1" width="11.42578125" style="12" customWidth="1"/>
    <col min="2" max="2" width="9.85546875" style="12" customWidth="1"/>
    <col min="3" max="29" width="9.7109375" style="12" customWidth="1"/>
    <col min="30" max="30" width="15.7109375" style="12" customWidth="1"/>
    <col min="31" max="31" width="18.7109375" style="12" customWidth="1"/>
    <col min="32" max="32" width="12.85546875" style="12" customWidth="1"/>
    <col min="33" max="16384" width="8.85546875" style="12"/>
  </cols>
  <sheetData>
    <row r="1" spans="1:26" ht="30" customHeight="1" thickBot="1" x14ac:dyDescent="0.3"/>
    <row r="2" spans="1:26" s="1" customFormat="1" ht="15" customHeight="1" thickBot="1" x14ac:dyDescent="0.3">
      <c r="A2" s="204" t="s">
        <v>48</v>
      </c>
      <c r="B2" s="204" t="s">
        <v>59</v>
      </c>
      <c r="C2" s="202" t="s">
        <v>38</v>
      </c>
      <c r="D2" s="202"/>
      <c r="E2" s="202"/>
      <c r="F2" s="202"/>
      <c r="G2" s="202"/>
      <c r="H2" s="202"/>
      <c r="I2" s="202"/>
      <c r="J2" s="202"/>
      <c r="K2" s="201" t="s">
        <v>49</v>
      </c>
      <c r="L2" s="201"/>
      <c r="M2" s="201"/>
      <c r="N2" s="201"/>
      <c r="O2" s="201"/>
      <c r="P2" s="201"/>
      <c r="Q2" s="201"/>
      <c r="R2" s="201"/>
      <c r="S2" s="210" t="s">
        <v>39</v>
      </c>
      <c r="T2" s="210"/>
      <c r="U2" s="210"/>
      <c r="V2" s="210"/>
      <c r="W2" s="210"/>
      <c r="X2" s="210"/>
      <c r="Y2" s="210"/>
      <c r="Z2" s="210"/>
    </row>
    <row r="3" spans="1:26" s="9" customFormat="1" ht="15" customHeight="1" thickBot="1" x14ac:dyDescent="0.3">
      <c r="A3" s="205"/>
      <c r="B3" s="205"/>
      <c r="C3" s="203">
        <v>2016</v>
      </c>
      <c r="D3" s="203"/>
      <c r="E3" s="203">
        <f>C3+1</f>
        <v>2017</v>
      </c>
      <c r="F3" s="203"/>
      <c r="G3" s="203">
        <f>E3+1</f>
        <v>2018</v>
      </c>
      <c r="H3" s="203"/>
      <c r="I3" s="203">
        <f>G3+1</f>
        <v>2019</v>
      </c>
      <c r="J3" s="203"/>
      <c r="K3" s="200" t="s">
        <v>50</v>
      </c>
      <c r="L3" s="200"/>
      <c r="M3" s="200" t="s">
        <v>51</v>
      </c>
      <c r="N3" s="200"/>
      <c r="O3" s="200" t="s">
        <v>52</v>
      </c>
      <c r="P3" s="200"/>
      <c r="Q3" s="200" t="s">
        <v>53</v>
      </c>
      <c r="R3" s="200"/>
      <c r="S3" s="211" t="s">
        <v>54</v>
      </c>
      <c r="T3" s="211"/>
      <c r="U3" s="211" t="s">
        <v>55</v>
      </c>
      <c r="V3" s="211"/>
      <c r="W3" s="211" t="s">
        <v>56</v>
      </c>
      <c r="X3" s="211"/>
      <c r="Y3" s="211" t="s">
        <v>57</v>
      </c>
      <c r="Z3" s="211"/>
    </row>
    <row r="4" spans="1:26" s="1" customFormat="1" ht="15" customHeight="1" thickBot="1" x14ac:dyDescent="0.3">
      <c r="A4" s="206"/>
      <c r="B4" s="206"/>
      <c r="C4" s="29" t="s">
        <v>1</v>
      </c>
      <c r="D4" s="32" t="s">
        <v>6</v>
      </c>
      <c r="E4" s="29" t="s">
        <v>1</v>
      </c>
      <c r="F4" s="15" t="s">
        <v>6</v>
      </c>
      <c r="G4" s="29" t="s">
        <v>1</v>
      </c>
      <c r="H4" s="15" t="s">
        <v>6</v>
      </c>
      <c r="I4" s="29" t="s">
        <v>1</v>
      </c>
      <c r="J4" s="15" t="s">
        <v>6</v>
      </c>
      <c r="K4" s="28" t="s">
        <v>1</v>
      </c>
      <c r="L4" s="21" t="s">
        <v>6</v>
      </c>
      <c r="M4" s="28" t="s">
        <v>1</v>
      </c>
      <c r="N4" s="21" t="s">
        <v>6</v>
      </c>
      <c r="O4" s="28" t="s">
        <v>1</v>
      </c>
      <c r="P4" s="21" t="s">
        <v>6</v>
      </c>
      <c r="Q4" s="28" t="s">
        <v>1</v>
      </c>
      <c r="R4" s="21" t="s">
        <v>6</v>
      </c>
      <c r="S4" s="27" t="s">
        <v>1</v>
      </c>
      <c r="T4" s="17" t="s">
        <v>6</v>
      </c>
      <c r="U4" s="27" t="s">
        <v>1</v>
      </c>
      <c r="V4" s="17" t="s">
        <v>6</v>
      </c>
      <c r="W4" s="27" t="s">
        <v>1</v>
      </c>
      <c r="X4" s="17" t="s">
        <v>6</v>
      </c>
      <c r="Y4" s="27" t="s">
        <v>1</v>
      </c>
      <c r="Z4" s="17" t="s">
        <v>6</v>
      </c>
    </row>
    <row r="5" spans="1:26" s="1" customFormat="1" ht="30" customHeight="1" thickBot="1" x14ac:dyDescent="0.3">
      <c r="A5" s="204" t="s">
        <v>43</v>
      </c>
      <c r="B5" s="216" t="s">
        <v>7</v>
      </c>
      <c r="C5" s="30" t="s">
        <v>73</v>
      </c>
      <c r="D5" s="34" t="s">
        <v>2</v>
      </c>
      <c r="E5" s="31" t="s">
        <v>73</v>
      </c>
      <c r="F5" s="34" t="s">
        <v>2</v>
      </c>
      <c r="G5" s="18" t="s">
        <v>73</v>
      </c>
      <c r="H5" s="34" t="s">
        <v>2</v>
      </c>
      <c r="I5" s="18" t="s">
        <v>73</v>
      </c>
      <c r="J5" s="34" t="s">
        <v>2</v>
      </c>
      <c r="K5" s="22" t="s">
        <v>73</v>
      </c>
      <c r="L5" s="22" t="s">
        <v>2</v>
      </c>
      <c r="M5" s="22" t="s">
        <v>73</v>
      </c>
      <c r="N5" s="22" t="s">
        <v>2</v>
      </c>
      <c r="O5" s="22" t="s">
        <v>73</v>
      </c>
      <c r="P5" s="22" t="s">
        <v>2</v>
      </c>
      <c r="Q5" s="22" t="s">
        <v>73</v>
      </c>
      <c r="R5" s="22" t="s">
        <v>2</v>
      </c>
      <c r="S5" s="24" t="s">
        <v>73</v>
      </c>
      <c r="T5" s="24" t="s">
        <v>2</v>
      </c>
      <c r="U5" s="24" t="s">
        <v>73</v>
      </c>
      <c r="V5" s="24" t="s">
        <v>2</v>
      </c>
      <c r="W5" s="24" t="s">
        <v>73</v>
      </c>
      <c r="X5" s="24" t="s">
        <v>2</v>
      </c>
      <c r="Y5" s="24" t="s">
        <v>73</v>
      </c>
      <c r="Z5" s="24" t="s">
        <v>2</v>
      </c>
    </row>
    <row r="6" spans="1:26" s="1" customFormat="1" ht="30" customHeight="1" thickBot="1" x14ac:dyDescent="0.3">
      <c r="A6" s="205"/>
      <c r="B6" s="216"/>
      <c r="C6" s="18" t="s">
        <v>74</v>
      </c>
      <c r="D6" s="33" t="s">
        <v>2</v>
      </c>
      <c r="E6" s="18" t="s">
        <v>74</v>
      </c>
      <c r="F6" s="18" t="s">
        <v>2</v>
      </c>
      <c r="G6" s="18" t="s">
        <v>74</v>
      </c>
      <c r="H6" s="18" t="s">
        <v>2</v>
      </c>
      <c r="I6" s="18" t="s">
        <v>74</v>
      </c>
      <c r="J6" s="18" t="s">
        <v>2</v>
      </c>
      <c r="K6" s="22" t="s">
        <v>74</v>
      </c>
      <c r="L6" s="22" t="s">
        <v>2</v>
      </c>
      <c r="M6" s="22" t="s">
        <v>74</v>
      </c>
      <c r="N6" s="22" t="s">
        <v>2</v>
      </c>
      <c r="O6" s="22" t="s">
        <v>74</v>
      </c>
      <c r="P6" s="22" t="s">
        <v>2</v>
      </c>
      <c r="Q6" s="22" t="s">
        <v>74</v>
      </c>
      <c r="R6" s="22" t="s">
        <v>2</v>
      </c>
      <c r="S6" s="24" t="s">
        <v>74</v>
      </c>
      <c r="T6" s="24" t="s">
        <v>2</v>
      </c>
      <c r="U6" s="24" t="s">
        <v>74</v>
      </c>
      <c r="V6" s="24" t="s">
        <v>2</v>
      </c>
      <c r="W6" s="24" t="s">
        <v>74</v>
      </c>
      <c r="X6" s="24" t="s">
        <v>2</v>
      </c>
      <c r="Y6" s="24" t="s">
        <v>74</v>
      </c>
      <c r="Z6" s="24" t="s">
        <v>2</v>
      </c>
    </row>
    <row r="7" spans="1:26" s="1" customFormat="1" ht="30" customHeight="1" thickBot="1" x14ac:dyDescent="0.3">
      <c r="A7" s="205"/>
      <c r="B7" s="216" t="s">
        <v>8</v>
      </c>
      <c r="C7" s="18" t="s">
        <v>73</v>
      </c>
      <c r="D7" s="34" t="s">
        <v>2</v>
      </c>
      <c r="E7" s="18" t="s">
        <v>73</v>
      </c>
      <c r="F7" s="34" t="s">
        <v>2</v>
      </c>
      <c r="G7" s="18" t="s">
        <v>73</v>
      </c>
      <c r="H7" s="34" t="s">
        <v>2</v>
      </c>
      <c r="I7" s="18" t="s">
        <v>73</v>
      </c>
      <c r="J7" s="34" t="s">
        <v>2</v>
      </c>
      <c r="K7" s="22" t="s">
        <v>73</v>
      </c>
      <c r="L7" s="22" t="s">
        <v>2</v>
      </c>
      <c r="M7" s="22" t="s">
        <v>73</v>
      </c>
      <c r="N7" s="22" t="s">
        <v>2</v>
      </c>
      <c r="O7" s="22" t="s">
        <v>73</v>
      </c>
      <c r="P7" s="22" t="s">
        <v>2</v>
      </c>
      <c r="Q7" s="22" t="s">
        <v>73</v>
      </c>
      <c r="R7" s="22" t="s">
        <v>2</v>
      </c>
      <c r="S7" s="24" t="s">
        <v>73</v>
      </c>
      <c r="T7" s="24" t="s">
        <v>2</v>
      </c>
      <c r="U7" s="24" t="s">
        <v>73</v>
      </c>
      <c r="V7" s="24" t="s">
        <v>2</v>
      </c>
      <c r="W7" s="24" t="s">
        <v>73</v>
      </c>
      <c r="X7" s="24" t="s">
        <v>2</v>
      </c>
      <c r="Y7" s="24" t="s">
        <v>73</v>
      </c>
      <c r="Z7" s="24" t="s">
        <v>2</v>
      </c>
    </row>
    <row r="8" spans="1:26" s="1" customFormat="1" ht="30" customHeight="1" thickBot="1" x14ac:dyDescent="0.3">
      <c r="A8" s="205"/>
      <c r="B8" s="216"/>
      <c r="C8" s="18" t="s">
        <v>74</v>
      </c>
      <c r="D8" s="18" t="s">
        <v>2</v>
      </c>
      <c r="E8" s="18" t="s">
        <v>74</v>
      </c>
      <c r="F8" s="18" t="s">
        <v>2</v>
      </c>
      <c r="G8" s="18" t="s">
        <v>74</v>
      </c>
      <c r="H8" s="18" t="s">
        <v>2</v>
      </c>
      <c r="I8" s="18" t="s">
        <v>74</v>
      </c>
      <c r="J8" s="18" t="s">
        <v>2</v>
      </c>
      <c r="K8" s="22" t="s">
        <v>74</v>
      </c>
      <c r="L8" s="22" t="s">
        <v>2</v>
      </c>
      <c r="M8" s="22" t="s">
        <v>74</v>
      </c>
      <c r="N8" s="22" t="s">
        <v>2</v>
      </c>
      <c r="O8" s="22" t="s">
        <v>74</v>
      </c>
      <c r="P8" s="22" t="s">
        <v>2</v>
      </c>
      <c r="Q8" s="22" t="s">
        <v>74</v>
      </c>
      <c r="R8" s="22" t="s">
        <v>2</v>
      </c>
      <c r="S8" s="24" t="s">
        <v>74</v>
      </c>
      <c r="T8" s="24" t="s">
        <v>2</v>
      </c>
      <c r="U8" s="24" t="s">
        <v>74</v>
      </c>
      <c r="V8" s="24" t="s">
        <v>2</v>
      </c>
      <c r="W8" s="24" t="s">
        <v>74</v>
      </c>
      <c r="X8" s="24" t="s">
        <v>2</v>
      </c>
      <c r="Y8" s="24" t="s">
        <v>74</v>
      </c>
      <c r="Z8" s="24" t="s">
        <v>2</v>
      </c>
    </row>
    <row r="9" spans="1:26" s="1" customFormat="1" ht="30" customHeight="1" thickBot="1" x14ac:dyDescent="0.3">
      <c r="A9" s="205"/>
      <c r="B9" s="216" t="s">
        <v>5</v>
      </c>
      <c r="C9" s="18" t="s">
        <v>73</v>
      </c>
      <c r="D9" s="34" t="s">
        <v>2</v>
      </c>
      <c r="E9" s="18" t="s">
        <v>73</v>
      </c>
      <c r="F9" s="34" t="s">
        <v>2</v>
      </c>
      <c r="G9" s="18" t="s">
        <v>73</v>
      </c>
      <c r="H9" s="34" t="s">
        <v>2</v>
      </c>
      <c r="I9" s="18" t="s">
        <v>73</v>
      </c>
      <c r="J9" s="34" t="s">
        <v>2</v>
      </c>
      <c r="K9" s="22" t="s">
        <v>73</v>
      </c>
      <c r="L9" s="22" t="s">
        <v>2</v>
      </c>
      <c r="M9" s="22" t="s">
        <v>73</v>
      </c>
      <c r="N9" s="22" t="s">
        <v>2</v>
      </c>
      <c r="O9" s="22" t="s">
        <v>73</v>
      </c>
      <c r="P9" s="22" t="s">
        <v>2</v>
      </c>
      <c r="Q9" s="22" t="s">
        <v>73</v>
      </c>
      <c r="R9" s="22" t="s">
        <v>2</v>
      </c>
      <c r="S9" s="24" t="s">
        <v>73</v>
      </c>
      <c r="T9" s="24" t="s">
        <v>2</v>
      </c>
      <c r="U9" s="24" t="s">
        <v>73</v>
      </c>
      <c r="V9" s="24" t="s">
        <v>2</v>
      </c>
      <c r="W9" s="24" t="s">
        <v>73</v>
      </c>
      <c r="X9" s="24" t="s">
        <v>2</v>
      </c>
      <c r="Y9" s="24" t="s">
        <v>73</v>
      </c>
      <c r="Z9" s="24" t="s">
        <v>2</v>
      </c>
    </row>
    <row r="10" spans="1:26" s="10" customFormat="1" ht="30" customHeight="1" thickBot="1" x14ac:dyDescent="0.3">
      <c r="A10" s="205"/>
      <c r="B10" s="216"/>
      <c r="C10" s="18" t="s">
        <v>74</v>
      </c>
      <c r="D10" s="18" t="s">
        <v>2</v>
      </c>
      <c r="E10" s="18" t="s">
        <v>74</v>
      </c>
      <c r="F10" s="18" t="s">
        <v>2</v>
      </c>
      <c r="G10" s="18" t="s">
        <v>74</v>
      </c>
      <c r="H10" s="18" t="s">
        <v>2</v>
      </c>
      <c r="I10" s="18" t="s">
        <v>74</v>
      </c>
      <c r="J10" s="18" t="s">
        <v>2</v>
      </c>
      <c r="K10" s="22" t="s">
        <v>74</v>
      </c>
      <c r="L10" s="22" t="s">
        <v>2</v>
      </c>
      <c r="M10" s="22" t="s">
        <v>74</v>
      </c>
      <c r="N10" s="22" t="s">
        <v>2</v>
      </c>
      <c r="O10" s="22" t="s">
        <v>74</v>
      </c>
      <c r="P10" s="22" t="s">
        <v>2</v>
      </c>
      <c r="Q10" s="22" t="s">
        <v>74</v>
      </c>
      <c r="R10" s="22" t="s">
        <v>2</v>
      </c>
      <c r="S10" s="24" t="s">
        <v>74</v>
      </c>
      <c r="T10" s="24" t="s">
        <v>2</v>
      </c>
      <c r="U10" s="24" t="s">
        <v>74</v>
      </c>
      <c r="V10" s="24" t="s">
        <v>2</v>
      </c>
      <c r="W10" s="24" t="s">
        <v>74</v>
      </c>
      <c r="X10" s="24" t="s">
        <v>2</v>
      </c>
      <c r="Y10" s="24" t="s">
        <v>74</v>
      </c>
      <c r="Z10" s="24" t="s">
        <v>2</v>
      </c>
    </row>
    <row r="11" spans="1:26" s="10" customFormat="1" ht="15" customHeight="1" thickBot="1" x14ac:dyDescent="0.3">
      <c r="A11" s="206"/>
      <c r="B11" s="13" t="s">
        <v>32</v>
      </c>
      <c r="C11" s="19" t="s">
        <v>32</v>
      </c>
      <c r="D11" s="19" t="s">
        <v>32</v>
      </c>
      <c r="E11" s="19" t="s">
        <v>32</v>
      </c>
      <c r="F11" s="19" t="s">
        <v>32</v>
      </c>
      <c r="G11" s="19" t="s">
        <v>32</v>
      </c>
      <c r="H11" s="19" t="s">
        <v>32</v>
      </c>
      <c r="I11" s="19" t="s">
        <v>32</v>
      </c>
      <c r="J11" s="19" t="s">
        <v>32</v>
      </c>
      <c r="K11" s="23" t="s">
        <v>32</v>
      </c>
      <c r="L11" s="23" t="s">
        <v>32</v>
      </c>
      <c r="M11" s="23" t="s">
        <v>32</v>
      </c>
      <c r="N11" s="23" t="s">
        <v>32</v>
      </c>
      <c r="O11" s="23" t="s">
        <v>32</v>
      </c>
      <c r="P11" s="23" t="s">
        <v>32</v>
      </c>
      <c r="Q11" s="23" t="s">
        <v>32</v>
      </c>
      <c r="R11" s="23" t="s">
        <v>32</v>
      </c>
      <c r="S11" s="25" t="s">
        <v>32</v>
      </c>
      <c r="T11" s="25" t="s">
        <v>32</v>
      </c>
      <c r="U11" s="25" t="s">
        <v>32</v>
      </c>
      <c r="V11" s="25" t="s">
        <v>32</v>
      </c>
      <c r="W11" s="25" t="s">
        <v>32</v>
      </c>
      <c r="X11" s="25" t="s">
        <v>32</v>
      </c>
      <c r="Y11" s="25" t="s">
        <v>32</v>
      </c>
      <c r="Z11" s="25" t="s">
        <v>32</v>
      </c>
    </row>
    <row r="12" spans="1:26" s="11" customFormat="1" ht="19.899999999999999" customHeight="1" thickBot="1" x14ac:dyDescent="0.3">
      <c r="A12" s="188" t="s">
        <v>45</v>
      </c>
      <c r="B12" s="189"/>
      <c r="C12" s="214" t="s">
        <v>2</v>
      </c>
      <c r="D12" s="215"/>
      <c r="E12" s="214" t="s">
        <v>2</v>
      </c>
      <c r="F12" s="215"/>
      <c r="G12" s="214" t="s">
        <v>2</v>
      </c>
      <c r="H12" s="215"/>
      <c r="I12" s="214" t="s">
        <v>2</v>
      </c>
      <c r="J12" s="215"/>
      <c r="K12" s="198" t="s">
        <v>2</v>
      </c>
      <c r="L12" s="199"/>
      <c r="M12" s="198" t="s">
        <v>2</v>
      </c>
      <c r="N12" s="199"/>
      <c r="O12" s="198" t="s">
        <v>2</v>
      </c>
      <c r="P12" s="199"/>
      <c r="Q12" s="198" t="s">
        <v>2</v>
      </c>
      <c r="R12" s="199"/>
      <c r="S12" s="212" t="s">
        <v>2</v>
      </c>
      <c r="T12" s="213"/>
      <c r="U12" s="212" t="s">
        <v>2</v>
      </c>
      <c r="V12" s="213"/>
      <c r="W12" s="212" t="s">
        <v>2</v>
      </c>
      <c r="X12" s="213"/>
      <c r="Y12" s="212" t="s">
        <v>2</v>
      </c>
      <c r="Z12" s="213"/>
    </row>
    <row r="13" spans="1:26" ht="30" customHeight="1" thickBot="1" x14ac:dyDescent="0.3">
      <c r="A13" s="204" t="s">
        <v>44</v>
      </c>
      <c r="B13" s="216" t="s">
        <v>40</v>
      </c>
      <c r="C13" s="18" t="s">
        <v>73</v>
      </c>
      <c r="D13" s="34" t="s">
        <v>2</v>
      </c>
      <c r="E13" s="18" t="s">
        <v>73</v>
      </c>
      <c r="F13" s="34" t="s">
        <v>2</v>
      </c>
      <c r="G13" s="18" t="s">
        <v>73</v>
      </c>
      <c r="H13" s="34" t="s">
        <v>2</v>
      </c>
      <c r="I13" s="18" t="s">
        <v>73</v>
      </c>
      <c r="J13" s="34" t="s">
        <v>2</v>
      </c>
      <c r="K13" s="22" t="s">
        <v>73</v>
      </c>
      <c r="L13" s="22" t="s">
        <v>2</v>
      </c>
      <c r="M13" s="22" t="s">
        <v>73</v>
      </c>
      <c r="N13" s="22" t="s">
        <v>2</v>
      </c>
      <c r="O13" s="22" t="s">
        <v>73</v>
      </c>
      <c r="P13" s="22" t="s">
        <v>2</v>
      </c>
      <c r="Q13" s="22" t="s">
        <v>73</v>
      </c>
      <c r="R13" s="22" t="s">
        <v>2</v>
      </c>
      <c r="S13" s="24" t="s">
        <v>73</v>
      </c>
      <c r="T13" s="24" t="s">
        <v>2</v>
      </c>
      <c r="U13" s="24" t="s">
        <v>73</v>
      </c>
      <c r="V13" s="24" t="s">
        <v>2</v>
      </c>
      <c r="W13" s="24" t="s">
        <v>73</v>
      </c>
      <c r="X13" s="24" t="s">
        <v>2</v>
      </c>
      <c r="Y13" s="24" t="s">
        <v>73</v>
      </c>
      <c r="Z13" s="24" t="s">
        <v>2</v>
      </c>
    </row>
    <row r="14" spans="1:26" ht="30" customHeight="1" thickBot="1" x14ac:dyDescent="0.3">
      <c r="A14" s="205"/>
      <c r="B14" s="216"/>
      <c r="C14" s="18" t="s">
        <v>74</v>
      </c>
      <c r="D14" s="18" t="s">
        <v>2</v>
      </c>
      <c r="E14" s="18" t="s">
        <v>74</v>
      </c>
      <c r="F14" s="18" t="s">
        <v>2</v>
      </c>
      <c r="G14" s="18" t="s">
        <v>74</v>
      </c>
      <c r="H14" s="18" t="s">
        <v>2</v>
      </c>
      <c r="I14" s="18" t="s">
        <v>74</v>
      </c>
      <c r="J14" s="18" t="s">
        <v>2</v>
      </c>
      <c r="K14" s="22" t="s">
        <v>74</v>
      </c>
      <c r="L14" s="22" t="s">
        <v>2</v>
      </c>
      <c r="M14" s="22" t="s">
        <v>74</v>
      </c>
      <c r="N14" s="22" t="s">
        <v>2</v>
      </c>
      <c r="O14" s="22" t="s">
        <v>74</v>
      </c>
      <c r="P14" s="22" t="s">
        <v>2</v>
      </c>
      <c r="Q14" s="22" t="s">
        <v>74</v>
      </c>
      <c r="R14" s="22" t="s">
        <v>2</v>
      </c>
      <c r="S14" s="24" t="s">
        <v>74</v>
      </c>
      <c r="T14" s="24" t="s">
        <v>2</v>
      </c>
      <c r="U14" s="24" t="s">
        <v>74</v>
      </c>
      <c r="V14" s="24" t="s">
        <v>2</v>
      </c>
      <c r="W14" s="24" t="s">
        <v>74</v>
      </c>
      <c r="X14" s="24" t="s">
        <v>2</v>
      </c>
      <c r="Y14" s="24" t="s">
        <v>74</v>
      </c>
      <c r="Z14" s="24" t="s">
        <v>2</v>
      </c>
    </row>
    <row r="15" spans="1:26" ht="30" customHeight="1" thickBot="1" x14ac:dyDescent="0.3">
      <c r="A15" s="205"/>
      <c r="B15" s="216" t="s">
        <v>41</v>
      </c>
      <c r="C15" s="18" t="s">
        <v>73</v>
      </c>
      <c r="D15" s="34" t="s">
        <v>2</v>
      </c>
      <c r="E15" s="18" t="s">
        <v>73</v>
      </c>
      <c r="F15" s="34" t="s">
        <v>2</v>
      </c>
      <c r="G15" s="18" t="s">
        <v>73</v>
      </c>
      <c r="H15" s="34" t="s">
        <v>2</v>
      </c>
      <c r="I15" s="18" t="s">
        <v>73</v>
      </c>
      <c r="J15" s="34" t="s">
        <v>2</v>
      </c>
      <c r="K15" s="22" t="s">
        <v>73</v>
      </c>
      <c r="L15" s="22" t="s">
        <v>2</v>
      </c>
      <c r="M15" s="22" t="s">
        <v>73</v>
      </c>
      <c r="N15" s="22" t="s">
        <v>2</v>
      </c>
      <c r="O15" s="22" t="s">
        <v>73</v>
      </c>
      <c r="P15" s="22" t="s">
        <v>2</v>
      </c>
      <c r="Q15" s="22" t="s">
        <v>73</v>
      </c>
      <c r="R15" s="22" t="s">
        <v>2</v>
      </c>
      <c r="S15" s="24" t="s">
        <v>73</v>
      </c>
      <c r="T15" s="24" t="s">
        <v>2</v>
      </c>
      <c r="U15" s="24" t="s">
        <v>73</v>
      </c>
      <c r="V15" s="24" t="s">
        <v>2</v>
      </c>
      <c r="W15" s="24" t="s">
        <v>73</v>
      </c>
      <c r="X15" s="24" t="s">
        <v>2</v>
      </c>
      <c r="Y15" s="24" t="s">
        <v>73</v>
      </c>
      <c r="Z15" s="24" t="s">
        <v>2</v>
      </c>
    </row>
    <row r="16" spans="1:26" ht="30" customHeight="1" thickBot="1" x14ac:dyDescent="0.3">
      <c r="A16" s="205"/>
      <c r="B16" s="216"/>
      <c r="C16" s="18" t="s">
        <v>74</v>
      </c>
      <c r="D16" s="18" t="s">
        <v>2</v>
      </c>
      <c r="E16" s="18" t="s">
        <v>74</v>
      </c>
      <c r="F16" s="18" t="s">
        <v>2</v>
      </c>
      <c r="G16" s="18" t="s">
        <v>74</v>
      </c>
      <c r="H16" s="18" t="s">
        <v>2</v>
      </c>
      <c r="I16" s="18" t="s">
        <v>74</v>
      </c>
      <c r="J16" s="18" t="s">
        <v>2</v>
      </c>
      <c r="K16" s="22" t="s">
        <v>74</v>
      </c>
      <c r="L16" s="22" t="s">
        <v>2</v>
      </c>
      <c r="M16" s="22" t="s">
        <v>74</v>
      </c>
      <c r="N16" s="22" t="s">
        <v>2</v>
      </c>
      <c r="O16" s="22" t="s">
        <v>74</v>
      </c>
      <c r="P16" s="22" t="s">
        <v>2</v>
      </c>
      <c r="Q16" s="22" t="s">
        <v>74</v>
      </c>
      <c r="R16" s="22" t="s">
        <v>2</v>
      </c>
      <c r="S16" s="24" t="s">
        <v>74</v>
      </c>
      <c r="T16" s="24" t="s">
        <v>2</v>
      </c>
      <c r="U16" s="24" t="s">
        <v>74</v>
      </c>
      <c r="V16" s="24" t="s">
        <v>2</v>
      </c>
      <c r="W16" s="24" t="s">
        <v>74</v>
      </c>
      <c r="X16" s="24" t="s">
        <v>2</v>
      </c>
      <c r="Y16" s="24" t="s">
        <v>74</v>
      </c>
      <c r="Z16" s="24" t="s">
        <v>2</v>
      </c>
    </row>
    <row r="17" spans="1:27" ht="30" customHeight="1" thickBot="1" x14ac:dyDescent="0.3">
      <c r="A17" s="205"/>
      <c r="B17" s="216" t="s">
        <v>42</v>
      </c>
      <c r="C17" s="18" t="s">
        <v>73</v>
      </c>
      <c r="D17" s="34" t="s">
        <v>2</v>
      </c>
      <c r="E17" s="18" t="s">
        <v>73</v>
      </c>
      <c r="F17" s="34" t="s">
        <v>2</v>
      </c>
      <c r="G17" s="18" t="s">
        <v>73</v>
      </c>
      <c r="H17" s="34" t="s">
        <v>2</v>
      </c>
      <c r="I17" s="18" t="s">
        <v>73</v>
      </c>
      <c r="J17" s="34" t="s">
        <v>2</v>
      </c>
      <c r="K17" s="22" t="s">
        <v>73</v>
      </c>
      <c r="L17" s="22" t="s">
        <v>2</v>
      </c>
      <c r="M17" s="22" t="s">
        <v>73</v>
      </c>
      <c r="N17" s="22" t="s">
        <v>2</v>
      </c>
      <c r="O17" s="22" t="s">
        <v>73</v>
      </c>
      <c r="P17" s="22" t="s">
        <v>2</v>
      </c>
      <c r="Q17" s="22" t="s">
        <v>73</v>
      </c>
      <c r="R17" s="22" t="s">
        <v>2</v>
      </c>
      <c r="S17" s="24" t="s">
        <v>73</v>
      </c>
      <c r="T17" s="24" t="s">
        <v>2</v>
      </c>
      <c r="U17" s="24" t="s">
        <v>73</v>
      </c>
      <c r="V17" s="24" t="s">
        <v>2</v>
      </c>
      <c r="W17" s="24" t="s">
        <v>73</v>
      </c>
      <c r="X17" s="24" t="s">
        <v>2</v>
      </c>
      <c r="Y17" s="24" t="s">
        <v>73</v>
      </c>
      <c r="Z17" s="24" t="s">
        <v>2</v>
      </c>
    </row>
    <row r="18" spans="1:27" ht="30" customHeight="1" thickBot="1" x14ac:dyDescent="0.3">
      <c r="A18" s="205"/>
      <c r="B18" s="216"/>
      <c r="C18" s="18" t="s">
        <v>74</v>
      </c>
      <c r="D18" s="18" t="s">
        <v>2</v>
      </c>
      <c r="E18" s="18" t="s">
        <v>74</v>
      </c>
      <c r="F18" s="18" t="s">
        <v>2</v>
      </c>
      <c r="G18" s="18" t="s">
        <v>74</v>
      </c>
      <c r="H18" s="18" t="s">
        <v>2</v>
      </c>
      <c r="I18" s="18" t="s">
        <v>74</v>
      </c>
      <c r="J18" s="18" t="s">
        <v>2</v>
      </c>
      <c r="K18" s="22" t="s">
        <v>74</v>
      </c>
      <c r="L18" s="22" t="s">
        <v>2</v>
      </c>
      <c r="M18" s="22" t="s">
        <v>74</v>
      </c>
      <c r="N18" s="22" t="s">
        <v>2</v>
      </c>
      <c r="O18" s="22" t="s">
        <v>74</v>
      </c>
      <c r="P18" s="22" t="s">
        <v>2</v>
      </c>
      <c r="Q18" s="22" t="s">
        <v>74</v>
      </c>
      <c r="R18" s="22" t="s">
        <v>2</v>
      </c>
      <c r="S18" s="24" t="s">
        <v>74</v>
      </c>
      <c r="T18" s="24" t="s">
        <v>2</v>
      </c>
      <c r="U18" s="24" t="s">
        <v>74</v>
      </c>
      <c r="V18" s="24" t="s">
        <v>2</v>
      </c>
      <c r="W18" s="24" t="s">
        <v>74</v>
      </c>
      <c r="X18" s="24" t="s">
        <v>2</v>
      </c>
      <c r="Y18" s="24" t="s">
        <v>74</v>
      </c>
      <c r="Z18" s="24" t="s">
        <v>2</v>
      </c>
    </row>
    <row r="19" spans="1:27" ht="15" customHeight="1" thickBot="1" x14ac:dyDescent="0.3">
      <c r="A19" s="206"/>
      <c r="B19" s="13" t="s">
        <v>32</v>
      </c>
      <c r="C19" s="19" t="s">
        <v>32</v>
      </c>
      <c r="D19" s="19" t="s">
        <v>32</v>
      </c>
      <c r="E19" s="19" t="s">
        <v>32</v>
      </c>
      <c r="F19" s="19" t="s">
        <v>32</v>
      </c>
      <c r="G19" s="19" t="s">
        <v>32</v>
      </c>
      <c r="H19" s="19" t="s">
        <v>32</v>
      </c>
      <c r="I19" s="19" t="s">
        <v>32</v>
      </c>
      <c r="J19" s="19" t="s">
        <v>32</v>
      </c>
      <c r="K19" s="23" t="s">
        <v>32</v>
      </c>
      <c r="L19" s="23" t="s">
        <v>32</v>
      </c>
      <c r="M19" s="23" t="s">
        <v>32</v>
      </c>
      <c r="N19" s="23" t="s">
        <v>32</v>
      </c>
      <c r="O19" s="23" t="s">
        <v>32</v>
      </c>
      <c r="P19" s="23" t="s">
        <v>32</v>
      </c>
      <c r="Q19" s="23" t="s">
        <v>32</v>
      </c>
      <c r="R19" s="23" t="s">
        <v>32</v>
      </c>
      <c r="S19" s="25" t="s">
        <v>32</v>
      </c>
      <c r="T19" s="25" t="s">
        <v>32</v>
      </c>
      <c r="U19" s="25" t="s">
        <v>32</v>
      </c>
      <c r="V19" s="25" t="s">
        <v>32</v>
      </c>
      <c r="W19" s="25" t="s">
        <v>32</v>
      </c>
      <c r="X19" s="25" t="s">
        <v>32</v>
      </c>
      <c r="Y19" s="25" t="s">
        <v>32</v>
      </c>
      <c r="Z19" s="25" t="s">
        <v>32</v>
      </c>
    </row>
    <row r="20" spans="1:27" ht="19.899999999999999" customHeight="1" thickBot="1" x14ac:dyDescent="0.3">
      <c r="A20" s="188" t="s">
        <v>46</v>
      </c>
      <c r="B20" s="189"/>
      <c r="C20" s="214" t="s">
        <v>2</v>
      </c>
      <c r="D20" s="215"/>
      <c r="E20" s="214" t="s">
        <v>2</v>
      </c>
      <c r="F20" s="215"/>
      <c r="G20" s="214" t="s">
        <v>2</v>
      </c>
      <c r="H20" s="215"/>
      <c r="I20" s="214" t="s">
        <v>2</v>
      </c>
      <c r="J20" s="215"/>
      <c r="K20" s="198" t="s">
        <v>2</v>
      </c>
      <c r="L20" s="199"/>
      <c r="M20" s="198" t="s">
        <v>2</v>
      </c>
      <c r="N20" s="199"/>
      <c r="O20" s="198" t="s">
        <v>2</v>
      </c>
      <c r="P20" s="199"/>
      <c r="Q20" s="198" t="s">
        <v>2</v>
      </c>
      <c r="R20" s="199"/>
      <c r="S20" s="212" t="s">
        <v>2</v>
      </c>
      <c r="T20" s="213"/>
      <c r="U20" s="212" t="s">
        <v>2</v>
      </c>
      <c r="V20" s="213"/>
      <c r="W20" s="212" t="s">
        <v>2</v>
      </c>
      <c r="X20" s="213"/>
      <c r="Y20" s="212" t="s">
        <v>2</v>
      </c>
      <c r="Z20" s="213"/>
      <c r="AA20" s="11"/>
    </row>
    <row r="21" spans="1:27" ht="30" customHeight="1" thickBot="1" x14ac:dyDescent="0.3">
      <c r="A21" s="26" t="s">
        <v>58</v>
      </c>
      <c r="B21" s="13" t="s">
        <v>60</v>
      </c>
      <c r="C21" s="35" t="s">
        <v>73</v>
      </c>
      <c r="D21" s="36" t="s">
        <v>2</v>
      </c>
      <c r="E21" s="35" t="s">
        <v>73</v>
      </c>
      <c r="F21" s="36" t="s">
        <v>2</v>
      </c>
      <c r="G21" s="35" t="s">
        <v>73</v>
      </c>
      <c r="H21" s="36" t="s">
        <v>2</v>
      </c>
      <c r="I21" s="35" t="s">
        <v>73</v>
      </c>
      <c r="J21" s="36" t="s">
        <v>2</v>
      </c>
      <c r="K21" s="22" t="s">
        <v>73</v>
      </c>
      <c r="L21" s="22" t="s">
        <v>2</v>
      </c>
      <c r="M21" s="22" t="s">
        <v>73</v>
      </c>
      <c r="N21" s="22" t="s">
        <v>2</v>
      </c>
      <c r="O21" s="22" t="s">
        <v>73</v>
      </c>
      <c r="P21" s="22" t="s">
        <v>2</v>
      </c>
      <c r="Q21" s="22" t="s">
        <v>73</v>
      </c>
      <c r="R21" s="22" t="s">
        <v>2</v>
      </c>
      <c r="S21" s="24" t="s">
        <v>73</v>
      </c>
      <c r="T21" s="24" t="s">
        <v>2</v>
      </c>
      <c r="U21" s="24" t="s">
        <v>73</v>
      </c>
      <c r="V21" s="24" t="s">
        <v>2</v>
      </c>
      <c r="W21" s="24" t="s">
        <v>73</v>
      </c>
      <c r="X21" s="24" t="s">
        <v>2</v>
      </c>
      <c r="Y21" s="24" t="s">
        <v>73</v>
      </c>
      <c r="Z21" s="24" t="s">
        <v>2</v>
      </c>
      <c r="AA21" s="11"/>
    </row>
    <row r="22" spans="1:27" ht="19.899999999999999" customHeight="1" thickBot="1" x14ac:dyDescent="0.3">
      <c r="A22" s="188" t="s">
        <v>47</v>
      </c>
      <c r="B22" s="218"/>
      <c r="C22" s="219" t="s">
        <v>2</v>
      </c>
      <c r="D22" s="220"/>
      <c r="E22" s="221" t="s">
        <v>2</v>
      </c>
      <c r="F22" s="220"/>
      <c r="G22" s="221" t="s">
        <v>2</v>
      </c>
      <c r="H22" s="220"/>
      <c r="I22" s="221" t="s">
        <v>2</v>
      </c>
      <c r="J22" s="222"/>
      <c r="K22" s="217" t="s">
        <v>2</v>
      </c>
      <c r="L22" s="199"/>
      <c r="M22" s="198" t="s">
        <v>2</v>
      </c>
      <c r="N22" s="199"/>
      <c r="O22" s="198" t="s">
        <v>2</v>
      </c>
      <c r="P22" s="199"/>
      <c r="Q22" s="198" t="s">
        <v>2</v>
      </c>
      <c r="R22" s="199"/>
      <c r="S22" s="212" t="s">
        <v>2</v>
      </c>
      <c r="T22" s="213"/>
      <c r="U22" s="212" t="s">
        <v>2</v>
      </c>
      <c r="V22" s="213"/>
      <c r="W22" s="212" t="s">
        <v>2</v>
      </c>
      <c r="X22" s="213"/>
      <c r="Y22" s="212" t="s">
        <v>2</v>
      </c>
      <c r="Z22" s="213"/>
      <c r="AA22" s="11"/>
    </row>
  </sheetData>
  <mergeCells count="64">
    <mergeCell ref="S22:T22"/>
    <mergeCell ref="U22:V22"/>
    <mergeCell ref="W22:X22"/>
    <mergeCell ref="Y22:Z22"/>
    <mergeCell ref="Y20:Z20"/>
    <mergeCell ref="S20:T20"/>
    <mergeCell ref="U20:V20"/>
    <mergeCell ref="W20:X20"/>
    <mergeCell ref="A22:B22"/>
    <mergeCell ref="C22:D22"/>
    <mergeCell ref="E22:F22"/>
    <mergeCell ref="G22:H22"/>
    <mergeCell ref="I22:J22"/>
    <mergeCell ref="K22:L22"/>
    <mergeCell ref="M22:N22"/>
    <mergeCell ref="O22:P22"/>
    <mergeCell ref="Q22:R22"/>
    <mergeCell ref="M20:N20"/>
    <mergeCell ref="O20:P20"/>
    <mergeCell ref="Q20:R20"/>
    <mergeCell ref="K20:L20"/>
    <mergeCell ref="A20:B20"/>
    <mergeCell ref="C20:D20"/>
    <mergeCell ref="E20:F20"/>
    <mergeCell ref="G20:H20"/>
    <mergeCell ref="I20:J20"/>
    <mergeCell ref="W12:X12"/>
    <mergeCell ref="Y12:Z12"/>
    <mergeCell ref="A13:A19"/>
    <mergeCell ref="B13:B14"/>
    <mergeCell ref="B15:B16"/>
    <mergeCell ref="B17:B18"/>
    <mergeCell ref="K12:L12"/>
    <mergeCell ref="M12:N12"/>
    <mergeCell ref="O12:P12"/>
    <mergeCell ref="Q12:R12"/>
    <mergeCell ref="S12:T12"/>
    <mergeCell ref="U12:V12"/>
    <mergeCell ref="A12:B12"/>
    <mergeCell ref="C12:D12"/>
    <mergeCell ref="E12:F12"/>
    <mergeCell ref="G12:H12"/>
    <mergeCell ref="Y3:Z3"/>
    <mergeCell ref="A5:A11"/>
    <mergeCell ref="B5:B6"/>
    <mergeCell ref="B7:B8"/>
    <mergeCell ref="B9:B10"/>
    <mergeCell ref="U3:V3"/>
    <mergeCell ref="W3:X3"/>
    <mergeCell ref="A2:A4"/>
    <mergeCell ref="B2:B4"/>
    <mergeCell ref="C2:J2"/>
    <mergeCell ref="K2:R2"/>
    <mergeCell ref="S2:Z2"/>
    <mergeCell ref="C3:D3"/>
    <mergeCell ref="E3:F3"/>
    <mergeCell ref="G3:H3"/>
    <mergeCell ref="I12:J12"/>
    <mergeCell ref="M3:N3"/>
    <mergeCell ref="O3:P3"/>
    <mergeCell ref="Q3:R3"/>
    <mergeCell ref="S3:T3"/>
    <mergeCell ref="I3:J3"/>
    <mergeCell ref="K3:L3"/>
  </mergeCells>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115" zoomScaleNormal="115" workbookViewId="0">
      <selection activeCell="B6" sqref="B6:B7"/>
    </sheetView>
  </sheetViews>
  <sheetFormatPr defaultColWidth="8.85546875" defaultRowHeight="30" customHeight="1" x14ac:dyDescent="0.25"/>
  <cols>
    <col min="1" max="1" width="11.42578125" style="12" customWidth="1"/>
    <col min="2" max="2" width="15.28515625" style="47" customWidth="1"/>
    <col min="3" max="29" width="9.7109375" style="12" customWidth="1"/>
    <col min="30" max="30" width="15.7109375" style="12" customWidth="1"/>
    <col min="31" max="31" width="18.7109375" style="12" customWidth="1"/>
    <col min="32" max="32" width="12.85546875" style="12" customWidth="1"/>
    <col min="33" max="16384" width="8.85546875" style="12"/>
  </cols>
  <sheetData>
    <row r="1" spans="1:27" ht="30" customHeight="1" thickBot="1" x14ac:dyDescent="0.3"/>
    <row r="2" spans="1:27" s="1" customFormat="1" ht="15" customHeight="1" thickBot="1" x14ac:dyDescent="0.3">
      <c r="A2" s="204" t="s">
        <v>48</v>
      </c>
      <c r="B2" s="204" t="s">
        <v>59</v>
      </c>
      <c r="C2" s="202" t="s">
        <v>38</v>
      </c>
      <c r="D2" s="202"/>
      <c r="E2" s="202"/>
      <c r="F2" s="202"/>
      <c r="G2" s="202"/>
      <c r="H2" s="202"/>
      <c r="I2" s="202"/>
      <c r="J2" s="202"/>
      <c r="K2" s="201" t="s">
        <v>49</v>
      </c>
      <c r="L2" s="201"/>
      <c r="M2" s="201"/>
      <c r="N2" s="201"/>
      <c r="O2" s="201"/>
      <c r="P2" s="201"/>
      <c r="Q2" s="201"/>
      <c r="R2" s="201"/>
      <c r="S2" s="210" t="s">
        <v>39</v>
      </c>
      <c r="T2" s="210"/>
      <c r="U2" s="210"/>
      <c r="V2" s="210"/>
      <c r="W2" s="210"/>
      <c r="X2" s="210"/>
      <c r="Y2" s="210"/>
      <c r="Z2" s="210"/>
    </row>
    <row r="3" spans="1:27" s="9" customFormat="1" ht="15" customHeight="1" thickBot="1" x14ac:dyDescent="0.3">
      <c r="A3" s="205"/>
      <c r="B3" s="205"/>
      <c r="C3" s="203">
        <v>2016</v>
      </c>
      <c r="D3" s="203"/>
      <c r="E3" s="203">
        <f>C3+1</f>
        <v>2017</v>
      </c>
      <c r="F3" s="203"/>
      <c r="G3" s="203">
        <f>E3+1</f>
        <v>2018</v>
      </c>
      <c r="H3" s="203"/>
      <c r="I3" s="203">
        <f>G3+1</f>
        <v>2019</v>
      </c>
      <c r="J3" s="203"/>
      <c r="K3" s="200" t="s">
        <v>50</v>
      </c>
      <c r="L3" s="200"/>
      <c r="M3" s="200" t="s">
        <v>51</v>
      </c>
      <c r="N3" s="200"/>
      <c r="O3" s="200" t="s">
        <v>52</v>
      </c>
      <c r="P3" s="200"/>
      <c r="Q3" s="200" t="s">
        <v>53</v>
      </c>
      <c r="R3" s="200"/>
      <c r="S3" s="211" t="s">
        <v>54</v>
      </c>
      <c r="T3" s="211"/>
      <c r="U3" s="211" t="s">
        <v>55</v>
      </c>
      <c r="V3" s="211"/>
      <c r="W3" s="211" t="s">
        <v>56</v>
      </c>
      <c r="X3" s="211"/>
      <c r="Y3" s="211" t="s">
        <v>57</v>
      </c>
      <c r="Z3" s="211"/>
    </row>
    <row r="4" spans="1:27" s="1" customFormat="1" ht="15" customHeight="1" thickBot="1" x14ac:dyDescent="0.3">
      <c r="A4" s="206"/>
      <c r="B4" s="206"/>
      <c r="C4" s="29" t="s">
        <v>1</v>
      </c>
      <c r="D4" s="32" t="s">
        <v>6</v>
      </c>
      <c r="E4" s="29" t="s">
        <v>1</v>
      </c>
      <c r="F4" s="15" t="s">
        <v>6</v>
      </c>
      <c r="G4" s="29" t="s">
        <v>1</v>
      </c>
      <c r="H4" s="15" t="s">
        <v>6</v>
      </c>
      <c r="I4" s="29" t="s">
        <v>1</v>
      </c>
      <c r="J4" s="15" t="s">
        <v>6</v>
      </c>
      <c r="K4" s="28" t="s">
        <v>1</v>
      </c>
      <c r="L4" s="21" t="s">
        <v>6</v>
      </c>
      <c r="M4" s="28" t="s">
        <v>1</v>
      </c>
      <c r="N4" s="21" t="s">
        <v>6</v>
      </c>
      <c r="O4" s="28" t="s">
        <v>1</v>
      </c>
      <c r="P4" s="21" t="s">
        <v>6</v>
      </c>
      <c r="Q4" s="28" t="s">
        <v>1</v>
      </c>
      <c r="R4" s="21" t="s">
        <v>6</v>
      </c>
      <c r="S4" s="27" t="s">
        <v>1</v>
      </c>
      <c r="T4" s="17" t="s">
        <v>6</v>
      </c>
      <c r="U4" s="27" t="s">
        <v>1</v>
      </c>
      <c r="V4" s="17" t="s">
        <v>6</v>
      </c>
      <c r="W4" s="27" t="s">
        <v>1</v>
      </c>
      <c r="X4" s="17" t="s">
        <v>6</v>
      </c>
      <c r="Y4" s="27" t="s">
        <v>1</v>
      </c>
      <c r="Z4" s="17" t="s">
        <v>6</v>
      </c>
    </row>
    <row r="5" spans="1:27" s="1" customFormat="1" ht="30" customHeight="1" thickBot="1" x14ac:dyDescent="0.3">
      <c r="A5" s="205" t="s">
        <v>43</v>
      </c>
      <c r="B5" s="13" t="s">
        <v>32</v>
      </c>
      <c r="C5" s="19" t="s">
        <v>32</v>
      </c>
      <c r="D5" s="19" t="s">
        <v>32</v>
      </c>
      <c r="E5" s="19" t="s">
        <v>32</v>
      </c>
      <c r="F5" s="19" t="s">
        <v>32</v>
      </c>
      <c r="G5" s="19" t="s">
        <v>32</v>
      </c>
      <c r="H5" s="19" t="s">
        <v>32</v>
      </c>
      <c r="I5" s="19" t="s">
        <v>32</v>
      </c>
      <c r="J5" s="19" t="s">
        <v>32</v>
      </c>
      <c r="K5" s="22" t="s">
        <v>74</v>
      </c>
      <c r="L5" s="22" t="s">
        <v>2</v>
      </c>
      <c r="M5" s="22" t="s">
        <v>74</v>
      </c>
      <c r="N5" s="22" t="s">
        <v>2</v>
      </c>
      <c r="O5" s="22" t="s">
        <v>74</v>
      </c>
      <c r="P5" s="22" t="s">
        <v>2</v>
      </c>
      <c r="Q5" s="22" t="s">
        <v>74</v>
      </c>
      <c r="R5" s="22" t="s">
        <v>2</v>
      </c>
      <c r="S5" s="24" t="s">
        <v>74</v>
      </c>
      <c r="T5" s="24" t="s">
        <v>2</v>
      </c>
      <c r="U5" s="24" t="s">
        <v>74</v>
      </c>
      <c r="V5" s="24" t="s">
        <v>2</v>
      </c>
      <c r="W5" s="24" t="s">
        <v>74</v>
      </c>
      <c r="X5" s="24" t="s">
        <v>2</v>
      </c>
      <c r="Y5" s="24" t="s">
        <v>74</v>
      </c>
      <c r="Z5" s="24" t="s">
        <v>2</v>
      </c>
    </row>
    <row r="6" spans="1:27" s="1" customFormat="1" ht="30" customHeight="1" thickBot="1" x14ac:dyDescent="0.3">
      <c r="A6" s="223"/>
      <c r="B6" s="224" t="s">
        <v>75</v>
      </c>
      <c r="C6" s="41" t="s">
        <v>73</v>
      </c>
      <c r="D6" s="41" t="s">
        <v>2</v>
      </c>
      <c r="E6" s="41" t="s">
        <v>73</v>
      </c>
      <c r="F6" s="41" t="s">
        <v>2</v>
      </c>
      <c r="G6" s="41" t="s">
        <v>73</v>
      </c>
      <c r="H6" s="41" t="s">
        <v>2</v>
      </c>
      <c r="I6" s="41" t="s">
        <v>73</v>
      </c>
      <c r="J6" s="41" t="s">
        <v>2</v>
      </c>
      <c r="K6" s="37" t="s">
        <v>73</v>
      </c>
      <c r="L6" s="22" t="s">
        <v>2</v>
      </c>
      <c r="M6" s="22" t="s">
        <v>73</v>
      </c>
      <c r="N6" s="22" t="s">
        <v>2</v>
      </c>
      <c r="O6" s="22" t="s">
        <v>73</v>
      </c>
      <c r="P6" s="22" t="s">
        <v>2</v>
      </c>
      <c r="Q6" s="22" t="s">
        <v>73</v>
      </c>
      <c r="R6" s="22" t="s">
        <v>2</v>
      </c>
      <c r="S6" s="24" t="s">
        <v>73</v>
      </c>
      <c r="T6" s="24" t="s">
        <v>2</v>
      </c>
      <c r="U6" s="24" t="s">
        <v>73</v>
      </c>
      <c r="V6" s="24" t="s">
        <v>2</v>
      </c>
      <c r="W6" s="24" t="s">
        <v>73</v>
      </c>
      <c r="X6" s="24" t="s">
        <v>2</v>
      </c>
      <c r="Y6" s="24" t="s">
        <v>73</v>
      </c>
      <c r="Z6" s="24" t="s">
        <v>2</v>
      </c>
    </row>
    <row r="7" spans="1:27" s="1" customFormat="1" ht="30" customHeight="1" thickBot="1" x14ac:dyDescent="0.3">
      <c r="A7" s="223"/>
      <c r="B7" s="225"/>
      <c r="C7" s="39" t="s">
        <v>74</v>
      </c>
      <c r="D7" s="38" t="s">
        <v>2</v>
      </c>
      <c r="E7" s="38" t="s">
        <v>74</v>
      </c>
      <c r="F7" s="38" t="s">
        <v>2</v>
      </c>
      <c r="G7" s="38" t="s">
        <v>74</v>
      </c>
      <c r="H7" s="38" t="s">
        <v>2</v>
      </c>
      <c r="I7" s="38" t="s">
        <v>74</v>
      </c>
      <c r="J7" s="38" t="s">
        <v>2</v>
      </c>
      <c r="K7" s="37" t="s">
        <v>74</v>
      </c>
      <c r="L7" s="22" t="s">
        <v>2</v>
      </c>
      <c r="M7" s="22" t="s">
        <v>74</v>
      </c>
      <c r="N7" s="22" t="s">
        <v>2</v>
      </c>
      <c r="O7" s="22" t="s">
        <v>74</v>
      </c>
      <c r="P7" s="22" t="s">
        <v>2</v>
      </c>
      <c r="Q7" s="22" t="s">
        <v>74</v>
      </c>
      <c r="R7" s="22" t="s">
        <v>2</v>
      </c>
      <c r="S7" s="24" t="s">
        <v>74</v>
      </c>
      <c r="T7" s="24" t="s">
        <v>2</v>
      </c>
      <c r="U7" s="24" t="s">
        <v>74</v>
      </c>
      <c r="V7" s="24" t="s">
        <v>2</v>
      </c>
      <c r="W7" s="24" t="s">
        <v>74</v>
      </c>
      <c r="X7" s="24" t="s">
        <v>2</v>
      </c>
      <c r="Y7" s="24" t="s">
        <v>74</v>
      </c>
      <c r="Z7" s="24" t="s">
        <v>2</v>
      </c>
    </row>
    <row r="8" spans="1:27" s="10" customFormat="1" ht="15" customHeight="1" thickBot="1" x14ac:dyDescent="0.3">
      <c r="A8" s="206"/>
      <c r="B8" s="13" t="s">
        <v>32</v>
      </c>
      <c r="C8" s="19" t="s">
        <v>32</v>
      </c>
      <c r="D8" s="19" t="s">
        <v>32</v>
      </c>
      <c r="E8" s="19" t="s">
        <v>32</v>
      </c>
      <c r="F8" s="19" t="s">
        <v>32</v>
      </c>
      <c r="G8" s="19" t="s">
        <v>32</v>
      </c>
      <c r="H8" s="19" t="s">
        <v>32</v>
      </c>
      <c r="I8" s="19" t="s">
        <v>32</v>
      </c>
      <c r="J8" s="19" t="s">
        <v>32</v>
      </c>
      <c r="K8" s="23" t="s">
        <v>32</v>
      </c>
      <c r="L8" s="23" t="s">
        <v>32</v>
      </c>
      <c r="M8" s="23" t="s">
        <v>32</v>
      </c>
      <c r="N8" s="23" t="s">
        <v>32</v>
      </c>
      <c r="O8" s="23" t="s">
        <v>32</v>
      </c>
      <c r="P8" s="23" t="s">
        <v>32</v>
      </c>
      <c r="Q8" s="23" t="s">
        <v>32</v>
      </c>
      <c r="R8" s="23" t="s">
        <v>32</v>
      </c>
      <c r="S8" s="25" t="s">
        <v>32</v>
      </c>
      <c r="T8" s="25" t="s">
        <v>32</v>
      </c>
      <c r="U8" s="25" t="s">
        <v>32</v>
      </c>
      <c r="V8" s="25" t="s">
        <v>32</v>
      </c>
      <c r="W8" s="25" t="s">
        <v>32</v>
      </c>
      <c r="X8" s="25" t="s">
        <v>32</v>
      </c>
      <c r="Y8" s="25" t="s">
        <v>32</v>
      </c>
      <c r="Z8" s="25" t="s">
        <v>32</v>
      </c>
    </row>
    <row r="9" spans="1:27" s="11" customFormat="1" ht="19.899999999999999" customHeight="1" thickBot="1" x14ac:dyDescent="0.3">
      <c r="A9" s="188" t="s">
        <v>45</v>
      </c>
      <c r="B9" s="189"/>
      <c r="C9" s="214" t="s">
        <v>2</v>
      </c>
      <c r="D9" s="215"/>
      <c r="E9" s="214" t="s">
        <v>2</v>
      </c>
      <c r="F9" s="215"/>
      <c r="G9" s="214" t="s">
        <v>2</v>
      </c>
      <c r="H9" s="215"/>
      <c r="I9" s="214" t="s">
        <v>2</v>
      </c>
      <c r="J9" s="215"/>
      <c r="K9" s="198" t="s">
        <v>2</v>
      </c>
      <c r="L9" s="199"/>
      <c r="M9" s="198" t="s">
        <v>2</v>
      </c>
      <c r="N9" s="199"/>
      <c r="O9" s="198" t="s">
        <v>2</v>
      </c>
      <c r="P9" s="199"/>
      <c r="Q9" s="198" t="s">
        <v>2</v>
      </c>
      <c r="R9" s="199"/>
      <c r="S9" s="212" t="s">
        <v>2</v>
      </c>
      <c r="T9" s="213"/>
      <c r="U9" s="212" t="s">
        <v>2</v>
      </c>
      <c r="V9" s="213"/>
      <c r="W9" s="212" t="s">
        <v>2</v>
      </c>
      <c r="X9" s="213"/>
      <c r="Y9" s="212" t="s">
        <v>2</v>
      </c>
      <c r="Z9" s="213"/>
    </row>
    <row r="10" spans="1:27" ht="19.899999999999999" customHeight="1" thickBot="1" x14ac:dyDescent="0.3">
      <c r="A10" s="226" t="s">
        <v>58</v>
      </c>
      <c r="B10" s="13" t="s">
        <v>32</v>
      </c>
      <c r="C10" s="19" t="s">
        <v>32</v>
      </c>
      <c r="D10" s="19" t="s">
        <v>32</v>
      </c>
      <c r="E10" s="19" t="s">
        <v>32</v>
      </c>
      <c r="F10" s="19" t="s">
        <v>32</v>
      </c>
      <c r="G10" s="19" t="s">
        <v>32</v>
      </c>
      <c r="H10" s="19" t="s">
        <v>32</v>
      </c>
      <c r="I10" s="19" t="s">
        <v>32</v>
      </c>
      <c r="J10" s="19" t="s">
        <v>32</v>
      </c>
      <c r="K10" s="42"/>
      <c r="L10" s="37"/>
      <c r="M10" s="43"/>
      <c r="N10" s="37"/>
      <c r="O10" s="43"/>
      <c r="P10" s="37"/>
      <c r="Q10" s="43"/>
      <c r="R10" s="37"/>
      <c r="S10" s="44"/>
      <c r="T10" s="45"/>
      <c r="U10" s="44"/>
      <c r="V10" s="45"/>
      <c r="W10" s="44"/>
      <c r="X10" s="45"/>
      <c r="Y10" s="44"/>
      <c r="Z10" s="45"/>
      <c r="AA10" s="11"/>
    </row>
    <row r="11" spans="1:27" ht="30" customHeight="1" thickBot="1" x14ac:dyDescent="0.3">
      <c r="A11" s="227"/>
      <c r="B11" s="229" t="s">
        <v>76</v>
      </c>
      <c r="C11" s="40" t="s">
        <v>73</v>
      </c>
      <c r="D11" s="41" t="s">
        <v>2</v>
      </c>
      <c r="E11" s="41" t="s">
        <v>73</v>
      </c>
      <c r="F11" s="41" t="s">
        <v>2</v>
      </c>
      <c r="G11" s="41" t="s">
        <v>73</v>
      </c>
      <c r="H11" s="41" t="s">
        <v>2</v>
      </c>
      <c r="I11" s="41" t="s">
        <v>73</v>
      </c>
      <c r="J11" s="41" t="s">
        <v>2</v>
      </c>
      <c r="K11" s="22" t="s">
        <v>73</v>
      </c>
      <c r="L11" s="22" t="s">
        <v>2</v>
      </c>
      <c r="M11" s="22" t="s">
        <v>73</v>
      </c>
      <c r="N11" s="22" t="s">
        <v>2</v>
      </c>
      <c r="O11" s="22" t="s">
        <v>73</v>
      </c>
      <c r="P11" s="22" t="s">
        <v>2</v>
      </c>
      <c r="Q11" s="22" t="s">
        <v>73</v>
      </c>
      <c r="R11" s="22" t="s">
        <v>2</v>
      </c>
      <c r="S11" s="24" t="s">
        <v>73</v>
      </c>
      <c r="T11" s="24" t="s">
        <v>2</v>
      </c>
      <c r="U11" s="24" t="s">
        <v>73</v>
      </c>
      <c r="V11" s="24" t="s">
        <v>2</v>
      </c>
      <c r="W11" s="24" t="s">
        <v>73</v>
      </c>
      <c r="X11" s="24" t="s">
        <v>2</v>
      </c>
      <c r="Y11" s="24" t="s">
        <v>73</v>
      </c>
      <c r="Z11" s="24" t="s">
        <v>2</v>
      </c>
      <c r="AA11" s="11"/>
    </row>
    <row r="12" spans="1:27" ht="30" customHeight="1" thickBot="1" x14ac:dyDescent="0.3">
      <c r="A12" s="227"/>
      <c r="B12" s="225"/>
      <c r="C12" s="39" t="s">
        <v>74</v>
      </c>
      <c r="D12" s="33" t="s">
        <v>2</v>
      </c>
      <c r="E12" s="33" t="s">
        <v>74</v>
      </c>
      <c r="F12" s="33" t="s">
        <v>2</v>
      </c>
      <c r="G12" s="33" t="s">
        <v>74</v>
      </c>
      <c r="H12" s="33" t="s">
        <v>2</v>
      </c>
      <c r="I12" s="33" t="s">
        <v>74</v>
      </c>
      <c r="J12" s="33" t="s">
        <v>2</v>
      </c>
      <c r="K12" s="42"/>
      <c r="L12" s="37"/>
      <c r="M12" s="43"/>
      <c r="N12" s="37"/>
      <c r="O12" s="43"/>
      <c r="P12" s="37"/>
      <c r="Q12" s="43"/>
      <c r="R12" s="37"/>
      <c r="S12" s="44"/>
      <c r="T12" s="45"/>
      <c r="U12" s="44"/>
      <c r="V12" s="45"/>
      <c r="W12" s="44"/>
      <c r="X12" s="45"/>
      <c r="Y12" s="44"/>
      <c r="Z12" s="45"/>
      <c r="AA12" s="11"/>
    </row>
    <row r="13" spans="1:27" ht="15" customHeight="1" thickBot="1" x14ac:dyDescent="0.3">
      <c r="A13" s="228"/>
      <c r="B13" s="13" t="s">
        <v>32</v>
      </c>
      <c r="C13" s="19" t="s">
        <v>32</v>
      </c>
      <c r="D13" s="19" t="s">
        <v>32</v>
      </c>
      <c r="E13" s="19" t="s">
        <v>32</v>
      </c>
      <c r="F13" s="19" t="s">
        <v>32</v>
      </c>
      <c r="G13" s="19" t="s">
        <v>32</v>
      </c>
      <c r="H13" s="19" t="s">
        <v>32</v>
      </c>
      <c r="I13" s="19" t="s">
        <v>32</v>
      </c>
      <c r="J13" s="19" t="s">
        <v>32</v>
      </c>
      <c r="K13" s="42"/>
      <c r="L13" s="37"/>
      <c r="M13" s="43"/>
      <c r="N13" s="37"/>
      <c r="O13" s="43"/>
      <c r="P13" s="37"/>
      <c r="Q13" s="43"/>
      <c r="R13" s="37"/>
      <c r="S13" s="44"/>
      <c r="T13" s="45"/>
      <c r="U13" s="44"/>
      <c r="V13" s="45"/>
      <c r="W13" s="44"/>
      <c r="X13" s="45"/>
      <c r="Y13" s="44"/>
      <c r="Z13" s="45"/>
      <c r="AA13" s="11"/>
    </row>
    <row r="14" spans="1:27" ht="19.899999999999999" customHeight="1" thickBot="1" x14ac:dyDescent="0.3">
      <c r="A14" s="188" t="s">
        <v>80</v>
      </c>
      <c r="B14" s="189"/>
      <c r="C14" s="232" t="s">
        <v>2</v>
      </c>
      <c r="D14" s="233"/>
      <c r="E14" s="214" t="s">
        <v>2</v>
      </c>
      <c r="F14" s="215"/>
      <c r="G14" s="214" t="s">
        <v>2</v>
      </c>
      <c r="H14" s="215"/>
      <c r="I14" s="214" t="s">
        <v>2</v>
      </c>
      <c r="J14" s="215"/>
      <c r="K14" s="198" t="s">
        <v>2</v>
      </c>
      <c r="L14" s="199"/>
      <c r="M14" s="198" t="s">
        <v>2</v>
      </c>
      <c r="N14" s="199"/>
      <c r="O14" s="198" t="s">
        <v>2</v>
      </c>
      <c r="P14" s="199"/>
      <c r="Q14" s="198" t="s">
        <v>2</v>
      </c>
      <c r="R14" s="199"/>
      <c r="S14" s="212" t="s">
        <v>2</v>
      </c>
      <c r="T14" s="213"/>
      <c r="U14" s="212" t="s">
        <v>2</v>
      </c>
      <c r="V14" s="213"/>
      <c r="W14" s="212" t="s">
        <v>2</v>
      </c>
      <c r="X14" s="213"/>
      <c r="Y14" s="212" t="s">
        <v>2</v>
      </c>
      <c r="Z14" s="213"/>
      <c r="AA14" s="11"/>
    </row>
    <row r="15" spans="1:27" ht="15" customHeight="1" thickBot="1" x14ac:dyDescent="0.3">
      <c r="A15" s="204" t="s">
        <v>77</v>
      </c>
      <c r="B15" s="13" t="s">
        <v>32</v>
      </c>
      <c r="C15" s="46" t="s">
        <v>32</v>
      </c>
      <c r="D15" s="46" t="s">
        <v>32</v>
      </c>
      <c r="E15" s="19" t="s">
        <v>32</v>
      </c>
      <c r="F15" s="19" t="s">
        <v>32</v>
      </c>
      <c r="G15" s="19" t="s">
        <v>32</v>
      </c>
      <c r="H15" s="19" t="s">
        <v>32</v>
      </c>
      <c r="I15" s="19" t="s">
        <v>32</v>
      </c>
      <c r="J15" s="19" t="s">
        <v>32</v>
      </c>
      <c r="K15" s="42"/>
      <c r="L15" s="37"/>
      <c r="M15" s="43"/>
      <c r="N15" s="37"/>
      <c r="O15" s="43"/>
      <c r="P15" s="37"/>
      <c r="Q15" s="43"/>
      <c r="R15" s="37"/>
      <c r="S15" s="44"/>
      <c r="T15" s="45"/>
      <c r="U15" s="44"/>
      <c r="V15" s="45"/>
      <c r="W15" s="44"/>
      <c r="X15" s="45"/>
      <c r="Y15" s="44"/>
      <c r="Z15" s="45"/>
      <c r="AA15" s="11"/>
    </row>
    <row r="16" spans="1:27" ht="30" customHeight="1" thickBot="1" x14ac:dyDescent="0.3">
      <c r="A16" s="205"/>
      <c r="B16" s="230" t="s">
        <v>78</v>
      </c>
      <c r="C16" s="49" t="s">
        <v>73</v>
      </c>
      <c r="D16" s="50" t="s">
        <v>2</v>
      </c>
      <c r="E16" s="50" t="s">
        <v>73</v>
      </c>
      <c r="F16" s="50" t="s">
        <v>2</v>
      </c>
      <c r="G16" s="50" t="s">
        <v>73</v>
      </c>
      <c r="H16" s="50" t="s">
        <v>2</v>
      </c>
      <c r="I16" s="50" t="s">
        <v>73</v>
      </c>
      <c r="J16" s="51" t="s">
        <v>2</v>
      </c>
      <c r="K16" s="22" t="s">
        <v>73</v>
      </c>
      <c r="L16" s="22" t="s">
        <v>2</v>
      </c>
      <c r="M16" s="22" t="s">
        <v>73</v>
      </c>
      <c r="N16" s="22" t="s">
        <v>2</v>
      </c>
      <c r="O16" s="22" t="s">
        <v>73</v>
      </c>
      <c r="P16" s="22" t="s">
        <v>2</v>
      </c>
      <c r="Q16" s="22" t="s">
        <v>73</v>
      </c>
      <c r="R16" s="22" t="s">
        <v>2</v>
      </c>
      <c r="S16" s="24" t="s">
        <v>73</v>
      </c>
      <c r="T16" s="24" t="s">
        <v>2</v>
      </c>
      <c r="U16" s="24" t="s">
        <v>73</v>
      </c>
      <c r="V16" s="24" t="s">
        <v>2</v>
      </c>
      <c r="W16" s="24" t="s">
        <v>73</v>
      </c>
      <c r="X16" s="24" t="s">
        <v>2</v>
      </c>
      <c r="Y16" s="24" t="s">
        <v>73</v>
      </c>
      <c r="Z16" s="24" t="s">
        <v>2</v>
      </c>
      <c r="AA16" s="11"/>
    </row>
    <row r="17" spans="1:27" ht="31.9" customHeight="1" thickBot="1" x14ac:dyDescent="0.3">
      <c r="A17" s="205"/>
      <c r="B17" s="231"/>
      <c r="C17" s="48" t="s">
        <v>74</v>
      </c>
      <c r="D17" s="35" t="s">
        <v>2</v>
      </c>
      <c r="E17" s="35" t="s">
        <v>74</v>
      </c>
      <c r="F17" s="35" t="s">
        <v>2</v>
      </c>
      <c r="G17" s="35" t="s">
        <v>74</v>
      </c>
      <c r="H17" s="35" t="s">
        <v>2</v>
      </c>
      <c r="I17" s="35" t="s">
        <v>74</v>
      </c>
      <c r="J17" s="35" t="s">
        <v>2</v>
      </c>
      <c r="K17" s="22" t="s">
        <v>74</v>
      </c>
      <c r="L17" s="22" t="s">
        <v>2</v>
      </c>
      <c r="M17" s="22" t="s">
        <v>74</v>
      </c>
      <c r="N17" s="22" t="s">
        <v>2</v>
      </c>
      <c r="O17" s="22" t="s">
        <v>74</v>
      </c>
      <c r="P17" s="22" t="s">
        <v>2</v>
      </c>
      <c r="Q17" s="22" t="s">
        <v>74</v>
      </c>
      <c r="R17" s="22" t="s">
        <v>2</v>
      </c>
      <c r="S17" s="24" t="s">
        <v>74</v>
      </c>
      <c r="T17" s="24" t="s">
        <v>2</v>
      </c>
      <c r="U17" s="24" t="s">
        <v>74</v>
      </c>
      <c r="V17" s="24" t="s">
        <v>2</v>
      </c>
      <c r="W17" s="24" t="s">
        <v>74</v>
      </c>
      <c r="X17" s="24" t="s">
        <v>2</v>
      </c>
      <c r="Y17" s="24" t="s">
        <v>74</v>
      </c>
      <c r="Z17" s="24" t="s">
        <v>2</v>
      </c>
      <c r="AA17" s="11"/>
    </row>
    <row r="18" spans="1:27" ht="15" customHeight="1" thickBot="1" x14ac:dyDescent="0.3">
      <c r="A18" s="206"/>
      <c r="B18" s="13" t="s">
        <v>32</v>
      </c>
      <c r="C18" s="19" t="s">
        <v>32</v>
      </c>
      <c r="D18" s="19" t="s">
        <v>32</v>
      </c>
      <c r="E18" s="19" t="s">
        <v>32</v>
      </c>
      <c r="F18" s="19" t="s">
        <v>32</v>
      </c>
      <c r="G18" s="19" t="s">
        <v>32</v>
      </c>
      <c r="H18" s="19" t="s">
        <v>32</v>
      </c>
      <c r="I18" s="19" t="s">
        <v>32</v>
      </c>
      <c r="J18" s="19" t="s">
        <v>32</v>
      </c>
      <c r="K18" s="23" t="s">
        <v>32</v>
      </c>
      <c r="L18" s="23" t="s">
        <v>32</v>
      </c>
      <c r="M18" s="23" t="s">
        <v>32</v>
      </c>
      <c r="N18" s="23" t="s">
        <v>32</v>
      </c>
      <c r="O18" s="23" t="s">
        <v>32</v>
      </c>
      <c r="P18" s="23" t="s">
        <v>32</v>
      </c>
      <c r="Q18" s="23" t="s">
        <v>32</v>
      </c>
      <c r="R18" s="23" t="s">
        <v>32</v>
      </c>
      <c r="S18" s="25" t="s">
        <v>32</v>
      </c>
      <c r="T18" s="25" t="s">
        <v>32</v>
      </c>
      <c r="U18" s="25" t="s">
        <v>32</v>
      </c>
      <c r="V18" s="25" t="s">
        <v>32</v>
      </c>
      <c r="W18" s="25" t="s">
        <v>32</v>
      </c>
      <c r="X18" s="25" t="s">
        <v>32</v>
      </c>
      <c r="Y18" s="25" t="s">
        <v>32</v>
      </c>
      <c r="Z18" s="25" t="s">
        <v>32</v>
      </c>
      <c r="AA18" s="11"/>
    </row>
    <row r="19" spans="1:27" ht="19.899999999999999" customHeight="1" thickBot="1" x14ac:dyDescent="0.3">
      <c r="A19" s="188" t="s">
        <v>79</v>
      </c>
      <c r="B19" s="189"/>
      <c r="C19" s="214" t="s">
        <v>2</v>
      </c>
      <c r="D19" s="215"/>
      <c r="E19" s="214" t="s">
        <v>2</v>
      </c>
      <c r="F19" s="215"/>
      <c r="G19" s="214" t="s">
        <v>2</v>
      </c>
      <c r="H19" s="215"/>
      <c r="I19" s="214" t="s">
        <v>2</v>
      </c>
      <c r="J19" s="215"/>
      <c r="K19" s="198" t="s">
        <v>2</v>
      </c>
      <c r="L19" s="199"/>
      <c r="M19" s="198" t="s">
        <v>2</v>
      </c>
      <c r="N19" s="199"/>
      <c r="O19" s="198" t="s">
        <v>2</v>
      </c>
      <c r="P19" s="199"/>
      <c r="Q19" s="198" t="s">
        <v>2</v>
      </c>
      <c r="R19" s="199"/>
      <c r="S19" s="212" t="s">
        <v>2</v>
      </c>
      <c r="T19" s="213"/>
      <c r="U19" s="212" t="s">
        <v>2</v>
      </c>
      <c r="V19" s="213"/>
      <c r="W19" s="212" t="s">
        <v>2</v>
      </c>
      <c r="X19" s="213"/>
      <c r="Y19" s="212" t="s">
        <v>2</v>
      </c>
      <c r="Z19" s="213"/>
      <c r="AA19" s="11"/>
    </row>
  </sheetData>
  <mergeCells count="62">
    <mergeCell ref="S14:T14"/>
    <mergeCell ref="U14:V14"/>
    <mergeCell ref="W14:X14"/>
    <mergeCell ref="Y14:Z14"/>
    <mergeCell ref="A15:A18"/>
    <mergeCell ref="B16:B17"/>
    <mergeCell ref="A14:B14"/>
    <mergeCell ref="C14:D14"/>
    <mergeCell ref="E14:F14"/>
    <mergeCell ref="O14:P14"/>
    <mergeCell ref="Q14:R14"/>
    <mergeCell ref="S19:T19"/>
    <mergeCell ref="U19:V19"/>
    <mergeCell ref="W19:X19"/>
    <mergeCell ref="Y19:Z19"/>
    <mergeCell ref="A19:B19"/>
    <mergeCell ref="C19:D19"/>
    <mergeCell ref="E19:F19"/>
    <mergeCell ref="G19:H19"/>
    <mergeCell ref="I19:J19"/>
    <mergeCell ref="K19:L19"/>
    <mergeCell ref="M19:N19"/>
    <mergeCell ref="O19:P19"/>
    <mergeCell ref="Q19:R19"/>
    <mergeCell ref="K9:L9"/>
    <mergeCell ref="M9:N9"/>
    <mergeCell ref="O9:P9"/>
    <mergeCell ref="Q9:R9"/>
    <mergeCell ref="A9:B9"/>
    <mergeCell ref="C9:D9"/>
    <mergeCell ref="E9:F9"/>
    <mergeCell ref="G9:H9"/>
    <mergeCell ref="A10:A13"/>
    <mergeCell ref="G14:H14"/>
    <mergeCell ref="I14:J14"/>
    <mergeCell ref="K14:L14"/>
    <mergeCell ref="M14:N14"/>
    <mergeCell ref="B11:B12"/>
    <mergeCell ref="S2:Z2"/>
    <mergeCell ref="C3:D3"/>
    <mergeCell ref="E3:F3"/>
    <mergeCell ref="G3:H3"/>
    <mergeCell ref="W9:X9"/>
    <mergeCell ref="Y9:Z9"/>
    <mergeCell ref="S9:T9"/>
    <mergeCell ref="U9:V9"/>
    <mergeCell ref="Q3:R3"/>
    <mergeCell ref="S3:T3"/>
    <mergeCell ref="I3:J3"/>
    <mergeCell ref="K3:L3"/>
    <mergeCell ref="Y3:Z3"/>
    <mergeCell ref="U3:V3"/>
    <mergeCell ref="W3:X3"/>
    <mergeCell ref="I9:J9"/>
    <mergeCell ref="M3:N3"/>
    <mergeCell ref="O3:P3"/>
    <mergeCell ref="A5:A8"/>
    <mergeCell ref="B6:B7"/>
    <mergeCell ref="A2:A4"/>
    <mergeCell ref="B2:B4"/>
    <mergeCell ref="C2:J2"/>
    <mergeCell ref="K2:R2"/>
  </mergeCell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528CC9628AE7E4D9780EBCDDA4CCE5D" ma:contentTypeVersion="12" ma:contentTypeDescription="Crie um novo documento." ma:contentTypeScope="" ma:versionID="68ac78c39eab30e46d5e481f04c581e5">
  <xsd:schema xmlns:xsd="http://www.w3.org/2001/XMLSchema" xmlns:xs="http://www.w3.org/2001/XMLSchema" xmlns:p="http://schemas.microsoft.com/office/2006/metadata/properties" xmlns:ns2="9813519b-3cb6-4eb7-b374-2759e8f8a1ef" xmlns:ns3="78cec8e6-2dd2-454d-b20c-951d9c576460" targetNamespace="http://schemas.microsoft.com/office/2006/metadata/properties" ma:root="true" ma:fieldsID="995c0c9c058c63a734c7180d5af5e01b" ns2:_="" ns3:_="">
    <xsd:import namespace="9813519b-3cb6-4eb7-b374-2759e8f8a1ef"/>
    <xsd:import namespace="78cec8e6-2dd2-454d-b20c-951d9c5764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3519b-3cb6-4eb7-b374-2759e8f8a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cec8e6-2dd2-454d-b20c-951d9c57646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CA9CE0-EEEF-4C04-BDCA-9EAF970008A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3D01534-BA6C-49E4-B8F9-62DCC61635C5}">
  <ds:schemaRefs>
    <ds:schemaRef ds:uri="http://schemas.microsoft.com/sharepoint/v3/contenttype/forms"/>
  </ds:schemaRefs>
</ds:datastoreItem>
</file>

<file path=customXml/itemProps3.xml><?xml version="1.0" encoding="utf-8"?>
<ds:datastoreItem xmlns:ds="http://schemas.openxmlformats.org/officeDocument/2006/customXml" ds:itemID="{574F5DC1-DF94-459B-A7A4-31040E7AA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3519b-3cb6-4eb7-b374-2759e8f8a1ef"/>
    <ds:schemaRef ds:uri="78cec8e6-2dd2-454d-b20c-951d9c5764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10</vt:i4>
      </vt:variant>
    </vt:vector>
  </HeadingPairs>
  <TitlesOfParts>
    <vt:vector size="20" baseType="lpstr">
      <vt:lpstr>Plano</vt:lpstr>
      <vt:lpstr>Plano (2016)</vt:lpstr>
      <vt:lpstr>Plano (2017)</vt:lpstr>
      <vt:lpstr>Plano (2018)</vt:lpstr>
      <vt:lpstr>Plano (2019)</vt:lpstr>
      <vt:lpstr>Prog$PCJ</vt:lpstr>
      <vt:lpstr>Prog$</vt:lpstr>
      <vt:lpstr>Prog$ (2)</vt:lpstr>
      <vt:lpstr>Prog$ (3)</vt:lpstr>
      <vt:lpstr>Fontes </vt:lpstr>
      <vt:lpstr>Plano!Area_de_impressao</vt:lpstr>
      <vt:lpstr>'Plano (2016)'!Area_de_impressao</vt:lpstr>
      <vt:lpstr>'Plano (2017)'!Area_de_impressao</vt:lpstr>
      <vt:lpstr>'Plano (2018)'!Area_de_impressao</vt:lpstr>
      <vt:lpstr>'Plano (2019)'!Area_de_impressao</vt:lpstr>
      <vt:lpstr>Plano!Titulos_de_impressao</vt:lpstr>
      <vt:lpstr>'Plano (2016)'!Titulos_de_impressao</vt:lpstr>
      <vt:lpstr>'Plano (2017)'!Titulos_de_impressao</vt:lpstr>
      <vt:lpstr>'Plano (2018)'!Titulos_de_impressao</vt:lpstr>
      <vt:lpstr>'Plano (2019)'!Titulos_de_impressao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Nilceia Franchi</dc:creator>
  <cp:lastModifiedBy>Juliaa</cp:lastModifiedBy>
  <cp:lastPrinted>2017-06-21T14:16:52Z</cp:lastPrinted>
  <dcterms:created xsi:type="dcterms:W3CDTF">2013-08-15T20:01:52Z</dcterms:created>
  <dcterms:modified xsi:type="dcterms:W3CDTF">2020-11-13T20:38:06Z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0x010100B528CC9628AE7E4D9780EBCDDA4CCE5D</vt:lpwstr>
  </property>
  <property fmtid="{D5CDD505-2E9C-101B-9397-08002B2CF9AE}" pid="3" name="Order">
    <vt:r8>728600</vt:r8>
  </property>
</Properties>
</file>