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BH-RB\FEHIDRO 2024\2º Processo\Documentos do Processo FEHIDRO\Ficha Resumo\"/>
    </mc:Choice>
  </mc:AlternateContent>
  <xr:revisionPtr revIDLastSave="0" documentId="13_ncr:1_{BB850783-1971-49DC-900C-C64F49A88D89}" xr6:coauthVersionLast="47" xr6:coauthVersionMax="47" xr10:uidLastSave="{00000000-0000-0000-0000-000000000000}"/>
  <bookViews>
    <workbookView xWindow="-120" yWindow="-120" windowWidth="29040" windowHeight="15840" xr2:uid="{4AA828E5-03A4-4EAA-8EED-7F51F51F375D}"/>
  </bookViews>
  <sheets>
    <sheet name="FICHA" sheetId="1" r:id="rId1"/>
    <sheet name="Região Governo" sheetId="4" r:id="rId2"/>
    <sheet name="Operacional" sheetId="2" r:id="rId3"/>
  </sheets>
  <definedNames>
    <definedName name="_xlnm.Print_Area" localSheetId="0">FICHA!$A$1:$B$167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69" i="1"/>
  <c r="B149" i="1"/>
  <c r="B155" i="1" s="1"/>
  <c r="B156" i="1" s="1"/>
</calcChain>
</file>

<file path=xl/sharedStrings.xml><?xml version="1.0" encoding="utf-8"?>
<sst xmlns="http://schemas.openxmlformats.org/spreadsheetml/2006/main" count="345" uniqueCount="211">
  <si>
    <t>FICHA RESUMO</t>
  </si>
  <si>
    <t>1. TOMADOR:</t>
  </si>
  <si>
    <t>1.1 Informações:</t>
  </si>
  <si>
    <t>CNPJ:</t>
  </si>
  <si>
    <t>Razão Social:</t>
  </si>
  <si>
    <t>Endereço:</t>
  </si>
  <si>
    <t>Complemento:</t>
  </si>
  <si>
    <t>Bairro:</t>
  </si>
  <si>
    <t>Município:</t>
  </si>
  <si>
    <t>Telefone:</t>
  </si>
  <si>
    <t>(     )</t>
  </si>
  <si>
    <t>Celular:</t>
  </si>
  <si>
    <t>Ramal:</t>
  </si>
  <si>
    <t>E-mail:</t>
  </si>
  <si>
    <t>Segmento:</t>
  </si>
  <si>
    <t>Característica:</t>
  </si>
  <si>
    <t>CEP:</t>
  </si>
  <si>
    <t>Municípios:</t>
  </si>
  <si>
    <t>Apiaí</t>
  </si>
  <si>
    <t>Barra do Chapéu</t>
  </si>
  <si>
    <t>Barra do Turvo</t>
  </si>
  <si>
    <t>Eldorado</t>
  </si>
  <si>
    <t>Peruíbe</t>
  </si>
  <si>
    <t>Ibiúna</t>
  </si>
  <si>
    <t>São Miguel Arcanjo</t>
  </si>
  <si>
    <t>Itapecerica da Serra</t>
  </si>
  <si>
    <t>Piedade</t>
  </si>
  <si>
    <t>Cajatí</t>
  </si>
  <si>
    <t>Cananéia</t>
  </si>
  <si>
    <t>Iguape</t>
  </si>
  <si>
    <t>Ilha Comprida</t>
  </si>
  <si>
    <t>Iporanga</t>
  </si>
  <si>
    <t>Juquiá</t>
  </si>
  <si>
    <t>Juquitiba</t>
  </si>
  <si>
    <t>Jacupiranga</t>
  </si>
  <si>
    <t>Miracatu</t>
  </si>
  <si>
    <t>Pariquera-Açu</t>
  </si>
  <si>
    <t>Pedro de Toledo</t>
  </si>
  <si>
    <t xml:space="preserve">Registro </t>
  </si>
  <si>
    <t>Ribeira</t>
  </si>
  <si>
    <t>Sete Barras</t>
  </si>
  <si>
    <t>São Lourenço da Serra</t>
  </si>
  <si>
    <t>Itapirapuã Paulista</t>
  </si>
  <si>
    <t>Itaóca</t>
  </si>
  <si>
    <t>Tapiraí</t>
  </si>
  <si>
    <t>Itarirí</t>
  </si>
  <si>
    <t>Estado</t>
  </si>
  <si>
    <t>Município</t>
  </si>
  <si>
    <t>Sociedade Civil</t>
  </si>
  <si>
    <t>Prefeituras Municipais (Administração Direta)</t>
  </si>
  <si>
    <t>Entidades Municipais da Administração Indireta</t>
  </si>
  <si>
    <t>Órgãos Estaduais da Administração Direta</t>
  </si>
  <si>
    <t>Entidades Estaduais da Administração Indireta</t>
  </si>
  <si>
    <t>Usuários de Recursos Hídricos com Finalidades Lucrativas</t>
  </si>
  <si>
    <t>Entidades da Sociedade Civil sem Finalidades Lucrativas</t>
  </si>
  <si>
    <t>1.2 Responsável Legal</t>
  </si>
  <si>
    <t>CPF:</t>
  </si>
  <si>
    <t>Nome:</t>
  </si>
  <si>
    <t>Cargo:</t>
  </si>
  <si>
    <t>Responsável Legal 1:</t>
  </si>
  <si>
    <t>Responsável Legal 2:</t>
  </si>
  <si>
    <t>Estado:</t>
  </si>
  <si>
    <t>2. EMPREENDIMENTO:</t>
  </si>
  <si>
    <t>2.1 Informações:</t>
  </si>
  <si>
    <t>2.1.1 Informações Básicas:</t>
  </si>
  <si>
    <t xml:space="preserve">Nome do Empreendimento: </t>
  </si>
  <si>
    <t>Situação do Empreendimento:</t>
  </si>
  <si>
    <t>Novo Emprendimento</t>
  </si>
  <si>
    <t>Extensão de empreendimento financiado pelo FEHIDRO</t>
  </si>
  <si>
    <t>Extensão de empreendimento não financiado pelo FEHIDRO</t>
  </si>
  <si>
    <t>Tipo:</t>
  </si>
  <si>
    <t>Estrutural</t>
  </si>
  <si>
    <t>Não Estrutural</t>
  </si>
  <si>
    <t>Modalidade:</t>
  </si>
  <si>
    <t>Não reembolsável</t>
  </si>
  <si>
    <t>Reembolsável</t>
  </si>
  <si>
    <t>Categoria:</t>
  </si>
  <si>
    <t>Estudo</t>
  </si>
  <si>
    <t>Outros</t>
  </si>
  <si>
    <t>Pesquisa</t>
  </si>
  <si>
    <t>Projeto Básico</t>
  </si>
  <si>
    <t>Projeto Executivo</t>
  </si>
  <si>
    <t>Serviço</t>
  </si>
  <si>
    <t>Indicador:</t>
  </si>
  <si>
    <t>Quantidade:</t>
  </si>
  <si>
    <t>Canalização (Metros)</t>
  </si>
  <si>
    <t>Abastecimento de Água (Habitante)</t>
  </si>
  <si>
    <t>Coleta e Tratamento de Esgotos (Habitante)</t>
  </si>
  <si>
    <t>Conservação do Solo (terraceamento, estradas rurais, etc.) (Metros)</t>
  </si>
  <si>
    <t>Educação Ambiental (Contrato)</t>
  </si>
  <si>
    <t>Equipamento Instalado (Unidade)</t>
  </si>
  <si>
    <t>Estudos/Projetos (Contrato)</t>
  </si>
  <si>
    <t>Galeria de Águas Pluviais (Metros)</t>
  </si>
  <si>
    <t>Plan. e Gerenciamento de Rec. Hídricos (Contrato)</t>
  </si>
  <si>
    <t>Poço Tubular Profundo (m3/hora)</t>
  </si>
  <si>
    <t>Recomposição de Mata Ciliar (Hectare)</t>
  </si>
  <si>
    <t>Redução de Perdas (metro cúbico por mês)</t>
  </si>
  <si>
    <t>Trat. Disp. de Lixo - Obras (Habitante)</t>
  </si>
  <si>
    <t>Outros (Contrato)</t>
  </si>
  <si>
    <t>Trat. Disp. de Lixo - Veículo/Equip. (Habitante)</t>
  </si>
  <si>
    <t>População Beneficiada:</t>
  </si>
  <si>
    <t>Tempo de Execução (meses):</t>
  </si>
  <si>
    <t>Sub-PDC:</t>
  </si>
  <si>
    <t>1.1. Legislação</t>
  </si>
  <si>
    <t>1.2. Planejamento e gestão de recursos hídricos</t>
  </si>
  <si>
    <t>2.1. Planos de Recursos Hídricos e Relatórios de Situação</t>
  </si>
  <si>
    <t>2.2. Outorga de direitos de uso dos recursos hídricos</t>
  </si>
  <si>
    <t>2.3. Cobrança pelo uso dos recursos hídricos</t>
  </si>
  <si>
    <t xml:space="preserve">2.4. Enquadramento dos corpos de água em classes de qualidade </t>
  </si>
  <si>
    <t>2.5. Redes de Monitoramento e Sistemas de informação sobre recursos hídricos</t>
  </si>
  <si>
    <t>2.6. Gestão integrada dos recursos hídricos</t>
  </si>
  <si>
    <t>2.7. Infraestrutura dos órgãos do CORHI e Agências de Bacias</t>
  </si>
  <si>
    <t>3.1. Esgotamento sanitário</t>
  </si>
  <si>
    <t>3.2. Áreas contaminadas e poluição difusa</t>
  </si>
  <si>
    <t>3.3. Manejo e disposição de resíduos sólidos</t>
  </si>
  <si>
    <t>3.4. Intervenções em corpos d’água</t>
  </si>
  <si>
    <t>4.1. Controle de processos erosivos</t>
  </si>
  <si>
    <t>4.2. Soluções baseadas na natureza</t>
  </si>
  <si>
    <t>4.3. Proteção de mananciais</t>
  </si>
  <si>
    <t>5.1. Controle de perdas em sistemas de abastecimento</t>
  </si>
  <si>
    <t>5.2. Racionalização de uso</t>
  </si>
  <si>
    <t>5.3. Reúso</t>
  </si>
  <si>
    <t>6.1. Captação de recursos hídricos</t>
  </si>
  <si>
    <t>6.2. Regularização de vazão de cursos d'água</t>
  </si>
  <si>
    <t>7.1. Ações estruturais de micro ou macro drenagem para mitigação de inundações e alagamentos</t>
  </si>
  <si>
    <t>7.2. Ações estruturais para mitigação dos efeitos de escassez hídrica</t>
  </si>
  <si>
    <t>8.1. Capacitação técnica em planejamento e gestão de recursos hídricos</t>
  </si>
  <si>
    <t>8.2. Educação ambiental vinculada às ações dos planos de bacias hidrográficas</t>
  </si>
  <si>
    <t>8.3. Comunicação social e difusão de informações relacionadas à gestão de recursos hídricos</t>
  </si>
  <si>
    <t>Sub-PDC</t>
  </si>
  <si>
    <t>Resumo do Empreendimento:</t>
  </si>
  <si>
    <t>Metas, Resultados e/ouProdutos:</t>
  </si>
  <si>
    <t>2.1.2 Localização:</t>
  </si>
  <si>
    <t>Coordenadas: Latitude/Longitude</t>
  </si>
  <si>
    <t>2.2 Abrangência:</t>
  </si>
  <si>
    <t>Barra do turvo</t>
  </si>
  <si>
    <t xml:space="preserve">Iporanga </t>
  </si>
  <si>
    <t>Registro</t>
  </si>
  <si>
    <t>Itapeva</t>
  </si>
  <si>
    <t>Região Metropolitana de SP</t>
  </si>
  <si>
    <t>Sorocaba</t>
  </si>
  <si>
    <t>MUNICÍPIO</t>
  </si>
  <si>
    <t>REGIÃO DE GOVERNO</t>
  </si>
  <si>
    <t>UGRHI:</t>
  </si>
  <si>
    <t>11-RIBEIRA DE IGUAPE/LITORAL SUL</t>
  </si>
  <si>
    <t>Região Metropolitana da Baixada Santista</t>
  </si>
  <si>
    <t>3 EQUIPE DO TOMADOR:</t>
  </si>
  <si>
    <t>Obrigatória a indicação de um responsável técnico e de pelo menos uma pessoa de contato para o empreendimento</t>
  </si>
  <si>
    <t>Função:</t>
  </si>
  <si>
    <t>(    )</t>
  </si>
  <si>
    <t>Responsável Técnico</t>
  </si>
  <si>
    <t>ART:</t>
  </si>
  <si>
    <t>Conselho:</t>
  </si>
  <si>
    <t>Nº do Registro em órgão de classe:</t>
  </si>
  <si>
    <t>CAU</t>
  </si>
  <si>
    <t>CREA</t>
  </si>
  <si>
    <t>CRC</t>
  </si>
  <si>
    <t>CRA</t>
  </si>
  <si>
    <t>CRBio</t>
  </si>
  <si>
    <t>OAB</t>
  </si>
  <si>
    <t>3.1 Responsável Técnico:</t>
  </si>
  <si>
    <t>3.2 Contato:</t>
  </si>
  <si>
    <t>Contato</t>
  </si>
  <si>
    <t>3.3 Segundo Contato ou Outros:</t>
  </si>
  <si>
    <t>4. PLANILHA ORÇAMENTÁRIA:</t>
  </si>
  <si>
    <t>5. CRONOGRAMA</t>
  </si>
  <si>
    <t>A realizar em:</t>
  </si>
  <si>
    <t>Mês(s)</t>
  </si>
  <si>
    <t>Bimestre(s)</t>
  </si>
  <si>
    <t>Trimestre(s)</t>
  </si>
  <si>
    <t>Quadrimestre(s)</t>
  </si>
  <si>
    <t>Semestre(s)</t>
  </si>
  <si>
    <t>Valores de Contrapartida:</t>
  </si>
  <si>
    <t>Parcela 1</t>
  </si>
  <si>
    <t>Parcela 2</t>
  </si>
  <si>
    <t>Parcela 3</t>
  </si>
  <si>
    <t>Parcela 4</t>
  </si>
  <si>
    <t>Parcela 5</t>
  </si>
  <si>
    <t>Parcela 6</t>
  </si>
  <si>
    <t>Parcela 7</t>
  </si>
  <si>
    <t>Parcela 8</t>
  </si>
  <si>
    <t>Parcela 9</t>
  </si>
  <si>
    <t>Parcela 10</t>
  </si>
  <si>
    <t>Parcela 11</t>
  </si>
  <si>
    <t>Parcela 12</t>
  </si>
  <si>
    <t>TOTAL</t>
  </si>
  <si>
    <t>6. INVESTIMENTO:</t>
  </si>
  <si>
    <t>Valor Contrapartida</t>
  </si>
  <si>
    <t>Valor Total</t>
  </si>
  <si>
    <t>Valor de Financiamento</t>
  </si>
  <si>
    <t>6.1 Recursos FEHIDRO:</t>
  </si>
  <si>
    <t>6.2 Outras Fontes</t>
  </si>
  <si>
    <t>Outras Fontes</t>
  </si>
  <si>
    <t>Parceria Público-Privado</t>
  </si>
  <si>
    <t>Patrocínio  de empresa privada</t>
  </si>
  <si>
    <t>Patrocínio de ONGs</t>
  </si>
  <si>
    <t>Nome da Fonte:</t>
  </si>
  <si>
    <t>Valor:</t>
  </si>
  <si>
    <t>7. DOCUMENTAÇÃO:</t>
  </si>
  <si>
    <t>7.1 Técnica</t>
  </si>
  <si>
    <t>7.2 Financeira</t>
  </si>
  <si>
    <t>Inserir diretamente no SINFEHIDRO</t>
  </si>
  <si>
    <t>Relação dos Anexos 3, 4 e 5 do MPO</t>
  </si>
  <si>
    <t>Indicar o 2º responsável se o estatuto da instituição proponente exigir</t>
  </si>
  <si>
    <t>Data-base (dia/mês/ano)</t>
  </si>
  <si>
    <r>
      <t xml:space="preserve">Região de Governo:
</t>
    </r>
    <r>
      <rPr>
        <sz val="8"/>
        <color theme="1"/>
        <rFont val="Calibri"/>
        <family val="2"/>
        <scheme val="minor"/>
      </rPr>
      <t>(Vide relação da aba "Região Governo")</t>
    </r>
  </si>
  <si>
    <t>Apresentar a planilha do SINFEHIDRO (Fazer o download da planilha padrão)</t>
  </si>
  <si>
    <t>NOTA: inserir os dados e informações nesta coluna.
Recomenda-se a leitura do item 13 do MPO.</t>
  </si>
  <si>
    <t>Número de caracteres que você inseriu na célula B69</t>
  </si>
  <si>
    <t>Número de caracteres que você inseriu na célula B70</t>
  </si>
  <si>
    <t>Contagem de caracteres inseridos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</si>
</sst>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0" xfId="0" applyFont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justify" vertical="center"/>
    </xf>
    <xf numFmtId="0" fontId="3" fillId="2" borderId="1" xfId="0" applyFont="1" applyFill="1" applyBorder="1"/>
    <xf numFmtId="0" fontId="3" fillId="0" borderId="1" xfId="0" applyFont="1" applyBorder="1"/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129</xdr:row>
      <xdr:rowOff>0</xdr:rowOff>
    </xdr:from>
    <xdr:to>
      <xdr:col>11</xdr:col>
      <xdr:colOff>457859</xdr:colOff>
      <xdr:row>136</xdr:row>
      <xdr:rowOff>19239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36611D-E8E9-2EF0-F7C9-606411B4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24574500"/>
          <a:ext cx="4725059" cy="135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EA88-6E3A-4D6A-AF7E-336553EBC173}">
  <dimension ref="A1:E167"/>
  <sheetViews>
    <sheetView tabSelected="1" topLeftCell="A57" zoomScaleNormal="100" workbookViewId="0">
      <selection activeCell="B79" sqref="B79"/>
    </sheetView>
  </sheetViews>
  <sheetFormatPr defaultRowHeight="15" x14ac:dyDescent="0.25"/>
  <cols>
    <col min="1" max="1" width="31.140625" bestFit="1" customWidth="1"/>
    <col min="2" max="2" width="62.140625" bestFit="1" customWidth="1"/>
  </cols>
  <sheetData>
    <row r="1" spans="1:2" x14ac:dyDescent="0.25">
      <c r="A1" s="1" t="s">
        <v>0</v>
      </c>
    </row>
    <row r="2" spans="1:2" ht="26.25" x14ac:dyDescent="0.25">
      <c r="B2" s="17" t="s">
        <v>207</v>
      </c>
    </row>
    <row r="4" spans="1:2" x14ac:dyDescent="0.25">
      <c r="A4" s="1" t="s">
        <v>1</v>
      </c>
    </row>
    <row r="5" spans="1:2" x14ac:dyDescent="0.25">
      <c r="A5" s="1"/>
    </row>
    <row r="6" spans="1:2" x14ac:dyDescent="0.25">
      <c r="A6" s="5" t="s">
        <v>2</v>
      </c>
      <c r="B6" s="7"/>
    </row>
    <row r="7" spans="1:2" x14ac:dyDescent="0.25">
      <c r="A7" s="7" t="s">
        <v>3</v>
      </c>
      <c r="B7" s="7"/>
    </row>
    <row r="8" spans="1:2" x14ac:dyDescent="0.25">
      <c r="A8" s="7" t="s">
        <v>4</v>
      </c>
      <c r="B8" s="7"/>
    </row>
    <row r="9" spans="1:2" x14ac:dyDescent="0.25">
      <c r="A9" s="7" t="s">
        <v>5</v>
      </c>
      <c r="B9" s="7"/>
    </row>
    <row r="10" spans="1:2" x14ac:dyDescent="0.25">
      <c r="A10" s="7" t="s">
        <v>6</v>
      </c>
      <c r="B10" s="7"/>
    </row>
    <row r="11" spans="1:2" x14ac:dyDescent="0.25">
      <c r="A11" s="7" t="s">
        <v>7</v>
      </c>
      <c r="B11" s="7"/>
    </row>
    <row r="12" spans="1:2" x14ac:dyDescent="0.25">
      <c r="A12" s="7" t="s">
        <v>8</v>
      </c>
      <c r="B12" s="7"/>
    </row>
    <row r="13" spans="1:2" x14ac:dyDescent="0.25">
      <c r="A13" s="7" t="s">
        <v>16</v>
      </c>
      <c r="B13" s="7"/>
    </row>
    <row r="14" spans="1:2" x14ac:dyDescent="0.25">
      <c r="A14" s="7" t="s">
        <v>9</v>
      </c>
      <c r="B14" s="7" t="s">
        <v>10</v>
      </c>
    </row>
    <row r="15" spans="1:2" x14ac:dyDescent="0.25">
      <c r="A15" s="7" t="s">
        <v>12</v>
      </c>
      <c r="B15" s="7"/>
    </row>
    <row r="16" spans="1:2" x14ac:dyDescent="0.25">
      <c r="A16" s="7" t="s">
        <v>11</v>
      </c>
      <c r="B16" s="7" t="s">
        <v>10</v>
      </c>
    </row>
    <row r="17" spans="1:2" x14ac:dyDescent="0.25">
      <c r="A17" s="7" t="s">
        <v>13</v>
      </c>
      <c r="B17" s="7"/>
    </row>
    <row r="18" spans="1:2" x14ac:dyDescent="0.25">
      <c r="A18" s="7" t="s">
        <v>14</v>
      </c>
      <c r="B18" s="7"/>
    </row>
    <row r="19" spans="1:2" x14ac:dyDescent="0.25">
      <c r="A19" s="7" t="s">
        <v>15</v>
      </c>
      <c r="B19" s="7"/>
    </row>
    <row r="21" spans="1:2" x14ac:dyDescent="0.25">
      <c r="A21" s="1" t="s">
        <v>55</v>
      </c>
    </row>
    <row r="22" spans="1:2" x14ac:dyDescent="0.25">
      <c r="A22" s="1"/>
    </row>
    <row r="23" spans="1:2" x14ac:dyDescent="0.25">
      <c r="A23" s="1" t="s">
        <v>59</v>
      </c>
    </row>
    <row r="24" spans="1:2" x14ac:dyDescent="0.25">
      <c r="A24" s="7" t="s">
        <v>56</v>
      </c>
      <c r="B24" s="7"/>
    </row>
    <row r="25" spans="1:2" x14ac:dyDescent="0.25">
      <c r="A25" s="7" t="s">
        <v>57</v>
      </c>
      <c r="B25" s="7"/>
    </row>
    <row r="26" spans="1:2" x14ac:dyDescent="0.25">
      <c r="A26" s="7" t="s">
        <v>58</v>
      </c>
      <c r="B26" s="7"/>
    </row>
    <row r="27" spans="1:2" x14ac:dyDescent="0.25">
      <c r="A27" s="7" t="s">
        <v>9</v>
      </c>
      <c r="B27" s="7" t="s">
        <v>10</v>
      </c>
    </row>
    <row r="28" spans="1:2" x14ac:dyDescent="0.25">
      <c r="A28" s="7" t="s">
        <v>12</v>
      </c>
      <c r="B28" s="7"/>
    </row>
    <row r="29" spans="1:2" x14ac:dyDescent="0.25">
      <c r="A29" s="7" t="s">
        <v>11</v>
      </c>
      <c r="B29" s="7" t="s">
        <v>10</v>
      </c>
    </row>
    <row r="30" spans="1:2" x14ac:dyDescent="0.25">
      <c r="A30" s="7" t="s">
        <v>13</v>
      </c>
      <c r="B30" s="7"/>
    </row>
    <row r="31" spans="1:2" x14ac:dyDescent="0.25">
      <c r="A31" s="7" t="s">
        <v>5</v>
      </c>
      <c r="B31" s="7"/>
    </row>
    <row r="32" spans="1:2" x14ac:dyDescent="0.25">
      <c r="A32" s="7" t="s">
        <v>6</v>
      </c>
      <c r="B32" s="7"/>
    </row>
    <row r="33" spans="1:2" x14ac:dyDescent="0.25">
      <c r="A33" s="7" t="s">
        <v>7</v>
      </c>
      <c r="B33" s="7"/>
    </row>
    <row r="34" spans="1:2" x14ac:dyDescent="0.25">
      <c r="A34" s="7" t="s">
        <v>8</v>
      </c>
      <c r="B34" s="7"/>
    </row>
    <row r="35" spans="1:2" x14ac:dyDescent="0.25">
      <c r="A35" s="7" t="s">
        <v>61</v>
      </c>
      <c r="B35" s="7"/>
    </row>
    <row r="36" spans="1:2" x14ac:dyDescent="0.25">
      <c r="A36" s="7" t="s">
        <v>16</v>
      </c>
      <c r="B36" s="7"/>
    </row>
    <row r="38" spans="1:2" x14ac:dyDescent="0.25">
      <c r="A38" s="1" t="s">
        <v>60</v>
      </c>
      <c r="B38" s="13" t="s">
        <v>203</v>
      </c>
    </row>
    <row r="39" spans="1:2" x14ac:dyDescent="0.25">
      <c r="A39" s="7" t="s">
        <v>56</v>
      </c>
      <c r="B39" s="7"/>
    </row>
    <row r="40" spans="1:2" x14ac:dyDescent="0.25">
      <c r="A40" s="7" t="s">
        <v>57</v>
      </c>
      <c r="B40" s="7"/>
    </row>
    <row r="41" spans="1:2" x14ac:dyDescent="0.25">
      <c r="A41" s="7" t="s">
        <v>58</v>
      </c>
      <c r="B41" s="7"/>
    </row>
    <row r="42" spans="1:2" x14ac:dyDescent="0.25">
      <c r="A42" s="7" t="s">
        <v>9</v>
      </c>
      <c r="B42" s="7" t="s">
        <v>10</v>
      </c>
    </row>
    <row r="43" spans="1:2" x14ac:dyDescent="0.25">
      <c r="A43" s="7" t="s">
        <v>12</v>
      </c>
      <c r="B43" s="7"/>
    </row>
    <row r="44" spans="1:2" x14ac:dyDescent="0.25">
      <c r="A44" s="7" t="s">
        <v>11</v>
      </c>
      <c r="B44" s="7" t="s">
        <v>10</v>
      </c>
    </row>
    <row r="45" spans="1:2" x14ac:dyDescent="0.25">
      <c r="A45" s="7" t="s">
        <v>13</v>
      </c>
      <c r="B45" s="7"/>
    </row>
    <row r="46" spans="1:2" x14ac:dyDescent="0.25">
      <c r="A46" s="7" t="s">
        <v>5</v>
      </c>
      <c r="B46" s="7"/>
    </row>
    <row r="47" spans="1:2" x14ac:dyDescent="0.25">
      <c r="A47" s="7" t="s">
        <v>6</v>
      </c>
      <c r="B47" s="7"/>
    </row>
    <row r="48" spans="1:2" x14ac:dyDescent="0.25">
      <c r="A48" s="7" t="s">
        <v>7</v>
      </c>
      <c r="B48" s="7"/>
    </row>
    <row r="49" spans="1:2" x14ac:dyDescent="0.25">
      <c r="A49" s="7" t="s">
        <v>8</v>
      </c>
      <c r="B49" s="7"/>
    </row>
    <row r="50" spans="1:2" x14ac:dyDescent="0.25">
      <c r="A50" s="7" t="s">
        <v>61</v>
      </c>
      <c r="B50" s="7"/>
    </row>
    <row r="51" spans="1:2" x14ac:dyDescent="0.25">
      <c r="A51" s="7" t="s">
        <v>16</v>
      </c>
      <c r="B51" s="7"/>
    </row>
    <row r="54" spans="1:2" x14ac:dyDescent="0.25">
      <c r="A54" s="1" t="s">
        <v>62</v>
      </c>
    </row>
    <row r="55" spans="1:2" x14ac:dyDescent="0.25">
      <c r="A55" s="1"/>
    </row>
    <row r="56" spans="1:2" x14ac:dyDescent="0.25">
      <c r="A56" s="1" t="s">
        <v>63</v>
      </c>
    </row>
    <row r="58" spans="1:2" x14ac:dyDescent="0.25">
      <c r="A58" s="1" t="s">
        <v>64</v>
      </c>
    </row>
    <row r="59" spans="1:2" x14ac:dyDescent="0.25">
      <c r="A59" s="7" t="s">
        <v>65</v>
      </c>
      <c r="B59" s="7"/>
    </row>
    <row r="60" spans="1:2" x14ac:dyDescent="0.25">
      <c r="A60" s="7" t="s">
        <v>66</v>
      </c>
      <c r="B60" s="7"/>
    </row>
    <row r="61" spans="1:2" x14ac:dyDescent="0.25">
      <c r="A61" s="7" t="s">
        <v>70</v>
      </c>
      <c r="B61" s="7"/>
    </row>
    <row r="62" spans="1:2" x14ac:dyDescent="0.25">
      <c r="A62" s="7" t="s">
        <v>73</v>
      </c>
      <c r="B62" s="7"/>
    </row>
    <row r="63" spans="1:2" x14ac:dyDescent="0.25">
      <c r="A63" s="7" t="s">
        <v>76</v>
      </c>
      <c r="B63" s="7"/>
    </row>
    <row r="64" spans="1:2" x14ac:dyDescent="0.25">
      <c r="A64" s="7" t="s">
        <v>83</v>
      </c>
      <c r="B64" s="7"/>
    </row>
    <row r="65" spans="1:5" x14ac:dyDescent="0.25">
      <c r="A65" s="7" t="s">
        <v>84</v>
      </c>
      <c r="B65" s="7"/>
    </row>
    <row r="66" spans="1:5" x14ac:dyDescent="0.25">
      <c r="A66" s="7" t="s">
        <v>100</v>
      </c>
      <c r="B66" s="7"/>
    </row>
    <row r="67" spans="1:5" x14ac:dyDescent="0.25">
      <c r="A67" s="7" t="s">
        <v>101</v>
      </c>
      <c r="B67" s="7"/>
    </row>
    <row r="68" spans="1:5" x14ac:dyDescent="0.25">
      <c r="A68" s="7" t="s">
        <v>102</v>
      </c>
      <c r="B68" s="7"/>
      <c r="D68" t="s">
        <v>210</v>
      </c>
    </row>
    <row r="69" spans="1:5" ht="58.5" customHeight="1" x14ac:dyDescent="0.25">
      <c r="A69" s="9" t="s">
        <v>130</v>
      </c>
      <c r="B69" s="10"/>
      <c r="D69" s="19">
        <f>LEN(B69)</f>
        <v>0</v>
      </c>
      <c r="E69" s="18" t="s">
        <v>208</v>
      </c>
    </row>
    <row r="70" spans="1:5" ht="64.5" customHeight="1" x14ac:dyDescent="0.25">
      <c r="A70" s="9" t="s">
        <v>131</v>
      </c>
      <c r="B70" s="10"/>
      <c r="D70" s="19">
        <f>LEN(B70)</f>
        <v>0</v>
      </c>
      <c r="E70" s="18" t="s">
        <v>209</v>
      </c>
    </row>
    <row r="72" spans="1:5" x14ac:dyDescent="0.25">
      <c r="A72" s="1" t="s">
        <v>132</v>
      </c>
    </row>
    <row r="73" spans="1:5" x14ac:dyDescent="0.25">
      <c r="A73" s="7" t="s">
        <v>5</v>
      </c>
      <c r="B73" s="7"/>
    </row>
    <row r="74" spans="1:5" x14ac:dyDescent="0.25">
      <c r="A74" s="7" t="s">
        <v>6</v>
      </c>
      <c r="B74" s="7"/>
    </row>
    <row r="75" spans="1:5" x14ac:dyDescent="0.25">
      <c r="A75" s="7" t="s">
        <v>7</v>
      </c>
      <c r="B75" s="7"/>
    </row>
    <row r="76" spans="1:5" x14ac:dyDescent="0.25">
      <c r="A76" s="7" t="s">
        <v>8</v>
      </c>
      <c r="B76" s="7"/>
    </row>
    <row r="77" spans="1:5" x14ac:dyDescent="0.25">
      <c r="A77" s="7" t="s">
        <v>16</v>
      </c>
      <c r="B77" s="7"/>
    </row>
    <row r="78" spans="1:5" x14ac:dyDescent="0.25">
      <c r="A78" s="7" t="s">
        <v>133</v>
      </c>
      <c r="B78" s="7"/>
    </row>
    <row r="79" spans="1:5" x14ac:dyDescent="0.25">
      <c r="A79" s="3"/>
    </row>
    <row r="80" spans="1:5" x14ac:dyDescent="0.25">
      <c r="A80" s="4" t="s">
        <v>134</v>
      </c>
    </row>
    <row r="81" spans="1:2" x14ac:dyDescent="0.25">
      <c r="A81" s="7" t="s">
        <v>8</v>
      </c>
      <c r="B81" s="7"/>
    </row>
    <row r="82" spans="1:2" ht="27" x14ac:dyDescent="0.25">
      <c r="A82" s="12" t="s">
        <v>205</v>
      </c>
      <c r="B82" s="7"/>
    </row>
    <row r="83" spans="1:2" x14ac:dyDescent="0.25">
      <c r="A83" s="7" t="s">
        <v>143</v>
      </c>
      <c r="B83" s="7" t="s">
        <v>144</v>
      </c>
    </row>
    <row r="86" spans="1:2" ht="24" x14ac:dyDescent="0.25">
      <c r="A86" s="1" t="s">
        <v>146</v>
      </c>
      <c r="B86" s="14" t="s">
        <v>147</v>
      </c>
    </row>
    <row r="87" spans="1:2" x14ac:dyDescent="0.25">
      <c r="A87" s="1"/>
    </row>
    <row r="88" spans="1:2" x14ac:dyDescent="0.25">
      <c r="A88" s="1" t="s">
        <v>160</v>
      </c>
    </row>
    <row r="89" spans="1:2" x14ac:dyDescent="0.25">
      <c r="A89" s="7" t="s">
        <v>56</v>
      </c>
      <c r="B89" s="7"/>
    </row>
    <row r="90" spans="1:2" x14ac:dyDescent="0.25">
      <c r="A90" s="7" t="s">
        <v>57</v>
      </c>
      <c r="B90" s="7"/>
    </row>
    <row r="91" spans="1:2" x14ac:dyDescent="0.25">
      <c r="A91" s="7" t="s">
        <v>5</v>
      </c>
      <c r="B91" s="7"/>
    </row>
    <row r="92" spans="1:2" x14ac:dyDescent="0.25">
      <c r="A92" s="7" t="s">
        <v>6</v>
      </c>
      <c r="B92" s="7"/>
    </row>
    <row r="93" spans="1:2" x14ac:dyDescent="0.25">
      <c r="A93" s="7" t="s">
        <v>7</v>
      </c>
      <c r="B93" s="7"/>
    </row>
    <row r="94" spans="1:2" x14ac:dyDescent="0.25">
      <c r="A94" s="7" t="s">
        <v>47</v>
      </c>
      <c r="B94" s="7"/>
    </row>
    <row r="95" spans="1:2" x14ac:dyDescent="0.25">
      <c r="A95" s="7" t="s">
        <v>16</v>
      </c>
      <c r="B95" s="7"/>
    </row>
    <row r="96" spans="1:2" x14ac:dyDescent="0.25">
      <c r="A96" s="7" t="s">
        <v>9</v>
      </c>
      <c r="B96" s="7" t="s">
        <v>149</v>
      </c>
    </row>
    <row r="97" spans="1:2" x14ac:dyDescent="0.25">
      <c r="A97" s="7" t="s">
        <v>11</v>
      </c>
      <c r="B97" s="7" t="s">
        <v>149</v>
      </c>
    </row>
    <row r="98" spans="1:2" x14ac:dyDescent="0.25">
      <c r="A98" s="7" t="s">
        <v>148</v>
      </c>
      <c r="B98" s="7" t="s">
        <v>150</v>
      </c>
    </row>
    <row r="99" spans="1:2" x14ac:dyDescent="0.25">
      <c r="A99" s="7" t="s">
        <v>13</v>
      </c>
      <c r="B99" s="7"/>
    </row>
    <row r="100" spans="1:2" x14ac:dyDescent="0.25">
      <c r="A100" s="7" t="s">
        <v>151</v>
      </c>
      <c r="B100" s="7"/>
    </row>
    <row r="101" spans="1:2" x14ac:dyDescent="0.25">
      <c r="A101" s="7" t="s">
        <v>152</v>
      </c>
      <c r="B101" s="7"/>
    </row>
    <row r="102" spans="1:2" x14ac:dyDescent="0.25">
      <c r="A102" s="7" t="s">
        <v>153</v>
      </c>
      <c r="B102" s="7"/>
    </row>
    <row r="104" spans="1:2" x14ac:dyDescent="0.25">
      <c r="A104" s="1" t="s">
        <v>161</v>
      </c>
    </row>
    <row r="105" spans="1:2" x14ac:dyDescent="0.25">
      <c r="A105" s="7" t="s">
        <v>56</v>
      </c>
      <c r="B105" s="7"/>
    </row>
    <row r="106" spans="1:2" x14ac:dyDescent="0.25">
      <c r="A106" s="7" t="s">
        <v>57</v>
      </c>
      <c r="B106" s="7"/>
    </row>
    <row r="107" spans="1:2" x14ac:dyDescent="0.25">
      <c r="A107" s="7" t="s">
        <v>5</v>
      </c>
      <c r="B107" s="7"/>
    </row>
    <row r="108" spans="1:2" x14ac:dyDescent="0.25">
      <c r="A108" s="7" t="s">
        <v>6</v>
      </c>
      <c r="B108" s="7"/>
    </row>
    <row r="109" spans="1:2" x14ac:dyDescent="0.25">
      <c r="A109" s="7" t="s">
        <v>7</v>
      </c>
      <c r="B109" s="7"/>
    </row>
    <row r="110" spans="1:2" x14ac:dyDescent="0.25">
      <c r="A110" s="7" t="s">
        <v>47</v>
      </c>
      <c r="B110" s="7"/>
    </row>
    <row r="111" spans="1:2" x14ac:dyDescent="0.25">
      <c r="A111" s="7" t="s">
        <v>16</v>
      </c>
      <c r="B111" s="7"/>
    </row>
    <row r="112" spans="1:2" x14ac:dyDescent="0.25">
      <c r="A112" s="7" t="s">
        <v>9</v>
      </c>
      <c r="B112" s="7" t="s">
        <v>149</v>
      </c>
    </row>
    <row r="113" spans="1:2" x14ac:dyDescent="0.25">
      <c r="A113" s="7" t="s">
        <v>11</v>
      </c>
      <c r="B113" s="7" t="s">
        <v>149</v>
      </c>
    </row>
    <row r="114" spans="1:2" x14ac:dyDescent="0.25">
      <c r="A114" s="7" t="s">
        <v>148</v>
      </c>
      <c r="B114" s="7" t="s">
        <v>162</v>
      </c>
    </row>
    <row r="115" spans="1:2" x14ac:dyDescent="0.25">
      <c r="A115" s="7" t="s">
        <v>13</v>
      </c>
      <c r="B115" s="7"/>
    </row>
    <row r="117" spans="1:2" x14ac:dyDescent="0.25">
      <c r="A117" s="1" t="s">
        <v>163</v>
      </c>
    </row>
    <row r="118" spans="1:2" x14ac:dyDescent="0.25">
      <c r="A118" s="7" t="s">
        <v>56</v>
      </c>
      <c r="B118" s="7"/>
    </row>
    <row r="119" spans="1:2" x14ac:dyDescent="0.25">
      <c r="A119" s="7" t="s">
        <v>57</v>
      </c>
      <c r="B119" s="7"/>
    </row>
    <row r="120" spans="1:2" x14ac:dyDescent="0.25">
      <c r="A120" s="7" t="s">
        <v>5</v>
      </c>
      <c r="B120" s="7"/>
    </row>
    <row r="121" spans="1:2" x14ac:dyDescent="0.25">
      <c r="A121" s="7" t="s">
        <v>6</v>
      </c>
      <c r="B121" s="7"/>
    </row>
    <row r="122" spans="1:2" x14ac:dyDescent="0.25">
      <c r="A122" s="7" t="s">
        <v>7</v>
      </c>
      <c r="B122" s="7"/>
    </row>
    <row r="123" spans="1:2" x14ac:dyDescent="0.25">
      <c r="A123" s="7" t="s">
        <v>47</v>
      </c>
      <c r="B123" s="7"/>
    </row>
    <row r="124" spans="1:2" x14ac:dyDescent="0.25">
      <c r="A124" s="7" t="s">
        <v>16</v>
      </c>
      <c r="B124" s="7"/>
    </row>
    <row r="125" spans="1:2" x14ac:dyDescent="0.25">
      <c r="A125" s="7" t="s">
        <v>9</v>
      </c>
      <c r="B125" s="7" t="s">
        <v>149</v>
      </c>
    </row>
    <row r="126" spans="1:2" x14ac:dyDescent="0.25">
      <c r="A126" s="7" t="s">
        <v>11</v>
      </c>
      <c r="B126" s="7" t="s">
        <v>149</v>
      </c>
    </row>
    <row r="127" spans="1:2" x14ac:dyDescent="0.25">
      <c r="A127" s="7" t="s">
        <v>148</v>
      </c>
      <c r="B127" s="7"/>
    </row>
    <row r="128" spans="1:2" x14ac:dyDescent="0.25">
      <c r="A128" s="7" t="s">
        <v>13</v>
      </c>
      <c r="B128" s="7"/>
    </row>
    <row r="130" spans="1:2" x14ac:dyDescent="0.25">
      <c r="A130" s="1" t="s">
        <v>164</v>
      </c>
      <c r="B130" s="15" t="s">
        <v>206</v>
      </c>
    </row>
    <row r="132" spans="1:2" x14ac:dyDescent="0.25">
      <c r="A132" s="1" t="s">
        <v>165</v>
      </c>
      <c r="B132" s="15" t="s">
        <v>206</v>
      </c>
    </row>
    <row r="133" spans="1:2" x14ac:dyDescent="0.25">
      <c r="A133" s="1"/>
      <c r="B133" s="16"/>
    </row>
    <row r="134" spans="1:2" x14ac:dyDescent="0.25">
      <c r="A134" s="7" t="s">
        <v>166</v>
      </c>
      <c r="B134" s="7"/>
    </row>
    <row r="136" spans="1:2" x14ac:dyDescent="0.25">
      <c r="A136" s="1" t="s">
        <v>172</v>
      </c>
    </row>
    <row r="137" spans="1:2" x14ac:dyDescent="0.25">
      <c r="A137" s="7" t="s">
        <v>173</v>
      </c>
      <c r="B137" s="11">
        <v>0</v>
      </c>
    </row>
    <row r="138" spans="1:2" x14ac:dyDescent="0.25">
      <c r="A138" s="7" t="s">
        <v>174</v>
      </c>
      <c r="B138" s="11">
        <v>0</v>
      </c>
    </row>
    <row r="139" spans="1:2" x14ac:dyDescent="0.25">
      <c r="A139" s="7" t="s">
        <v>175</v>
      </c>
      <c r="B139" s="11">
        <v>0</v>
      </c>
    </row>
    <row r="140" spans="1:2" x14ac:dyDescent="0.25">
      <c r="A140" s="7" t="s">
        <v>176</v>
      </c>
      <c r="B140" s="11">
        <v>0</v>
      </c>
    </row>
    <row r="141" spans="1:2" x14ac:dyDescent="0.25">
      <c r="A141" s="7" t="s">
        <v>177</v>
      </c>
      <c r="B141" s="11">
        <v>0</v>
      </c>
    </row>
    <row r="142" spans="1:2" x14ac:dyDescent="0.25">
      <c r="A142" s="7" t="s">
        <v>178</v>
      </c>
      <c r="B142" s="11">
        <v>0</v>
      </c>
    </row>
    <row r="143" spans="1:2" x14ac:dyDescent="0.25">
      <c r="A143" s="7" t="s">
        <v>179</v>
      </c>
      <c r="B143" s="11">
        <v>0</v>
      </c>
    </row>
    <row r="144" spans="1:2" x14ac:dyDescent="0.25">
      <c r="A144" s="7" t="s">
        <v>180</v>
      </c>
      <c r="B144" s="11">
        <v>0</v>
      </c>
    </row>
    <row r="145" spans="1:2" x14ac:dyDescent="0.25">
      <c r="A145" s="7" t="s">
        <v>181</v>
      </c>
      <c r="B145" s="11">
        <v>0</v>
      </c>
    </row>
    <row r="146" spans="1:2" x14ac:dyDescent="0.25">
      <c r="A146" s="7" t="s">
        <v>182</v>
      </c>
      <c r="B146" s="11">
        <v>0</v>
      </c>
    </row>
    <row r="147" spans="1:2" x14ac:dyDescent="0.25">
      <c r="A147" s="7" t="s">
        <v>183</v>
      </c>
      <c r="B147" s="11">
        <v>0</v>
      </c>
    </row>
    <row r="148" spans="1:2" x14ac:dyDescent="0.25">
      <c r="A148" s="7" t="s">
        <v>184</v>
      </c>
      <c r="B148" s="11">
        <v>0</v>
      </c>
    </row>
    <row r="149" spans="1:2" x14ac:dyDescent="0.25">
      <c r="A149" s="7" t="s">
        <v>185</v>
      </c>
      <c r="B149" s="11">
        <f>SUM(B137:B148)</f>
        <v>0</v>
      </c>
    </row>
    <row r="151" spans="1:2" x14ac:dyDescent="0.25">
      <c r="A151" s="1" t="s">
        <v>186</v>
      </c>
    </row>
    <row r="152" spans="1:2" x14ac:dyDescent="0.25">
      <c r="A152" s="1"/>
    </row>
    <row r="153" spans="1:2" x14ac:dyDescent="0.25">
      <c r="A153" s="1" t="s">
        <v>190</v>
      </c>
    </row>
    <row r="154" spans="1:2" x14ac:dyDescent="0.25">
      <c r="A154" s="7" t="s">
        <v>189</v>
      </c>
      <c r="B154" s="11">
        <v>0</v>
      </c>
    </row>
    <row r="155" spans="1:2" x14ac:dyDescent="0.25">
      <c r="A155" s="7" t="s">
        <v>187</v>
      </c>
      <c r="B155" s="11">
        <f>B149</f>
        <v>0</v>
      </c>
    </row>
    <row r="156" spans="1:2" x14ac:dyDescent="0.25">
      <c r="A156" s="7" t="s">
        <v>188</v>
      </c>
      <c r="B156" s="11">
        <f>SUM(B154:B155)</f>
        <v>0</v>
      </c>
    </row>
    <row r="157" spans="1:2" x14ac:dyDescent="0.25">
      <c r="A157" s="7" t="s">
        <v>204</v>
      </c>
      <c r="B157" s="7"/>
    </row>
    <row r="159" spans="1:2" x14ac:dyDescent="0.25">
      <c r="A159" s="1" t="s">
        <v>191</v>
      </c>
    </row>
    <row r="160" spans="1:2" x14ac:dyDescent="0.25">
      <c r="A160" s="7" t="s">
        <v>196</v>
      </c>
      <c r="B160" s="7"/>
    </row>
    <row r="161" spans="1:2" x14ac:dyDescent="0.25">
      <c r="A161" s="7" t="s">
        <v>197</v>
      </c>
      <c r="B161" s="11">
        <v>0</v>
      </c>
    </row>
    <row r="163" spans="1:2" x14ac:dyDescent="0.25">
      <c r="A163" s="5" t="s">
        <v>198</v>
      </c>
      <c r="B163" s="7" t="s">
        <v>202</v>
      </c>
    </row>
    <row r="165" spans="1:2" x14ac:dyDescent="0.25">
      <c r="A165" s="5" t="s">
        <v>199</v>
      </c>
      <c r="B165" s="7" t="s">
        <v>201</v>
      </c>
    </row>
    <row r="167" spans="1:2" x14ac:dyDescent="0.25">
      <c r="A167" s="5" t="s">
        <v>200</v>
      </c>
      <c r="B167" s="7" t="s">
        <v>201</v>
      </c>
    </row>
  </sheetData>
  <phoneticPr fontId="6" type="noConversion"/>
  <dataValidations count="2">
    <dataValidation type="textLength" operator="lessThanOrEqual" showInputMessage="1" showErrorMessage="1" errorTitle="Erro" error="Ultrapassou o limie" promptTitle="Caracteres" prompt="Máximo de 1000 caracteres" sqref="B69" xr:uid="{23B1E169-3E6A-4503-A5AA-8042BCF9B5A2}">
      <formula1>1000</formula1>
    </dataValidation>
    <dataValidation type="textLength" operator="lessThanOrEqual" allowBlank="1" showInputMessage="1" showErrorMessage="1" errorTitle="Erro" error="Ultrapassou o limite" promptTitle="Caracteres" prompt="Máximo de 1000" sqref="B70" xr:uid="{1248EAA9-DB26-4ED9-8ADE-4E823BD61401}">
      <formula1>1000</formula1>
    </dataValidation>
  </dataValidations>
  <pageMargins left="0.70866141732283472" right="0.51181102362204722" top="0.78740157480314965" bottom="0.78740157480314965" header="0.31496062992125984" footer="0.31496062992125984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972FFD66-19C9-4C1D-92EB-5C39C620CC5B}">
          <x14:formula1>
            <xm:f>Operacional!$A$2:$A$29</xm:f>
          </x14:formula1>
          <xm:sqref>B76 B81</xm:sqref>
        </x14:dataValidation>
        <x14:dataValidation type="list" allowBlank="1" showInputMessage="1" showErrorMessage="1" xr:uid="{E2F2A4A7-357C-49C7-B7FC-F6B9BD49650A}">
          <x14:formula1>
            <xm:f>Operacional!$A$32:$A$34</xm:f>
          </x14:formula1>
          <xm:sqref>B18</xm:sqref>
        </x14:dataValidation>
        <x14:dataValidation type="list" allowBlank="1" showInputMessage="1" showErrorMessage="1" xr:uid="{BC206650-61BB-4B5B-AED6-62611AC6280F}">
          <x14:formula1>
            <xm:f>Operacional!$A$37:$A$42</xm:f>
          </x14:formula1>
          <xm:sqref>B19</xm:sqref>
        </x14:dataValidation>
        <x14:dataValidation type="list" allowBlank="1" showInputMessage="1" showErrorMessage="1" xr:uid="{F68B2ADE-47CE-481B-8EBE-3F1713EDD9BD}">
          <x14:formula1>
            <xm:f>Operacional!$A$45:$A$47</xm:f>
          </x14:formula1>
          <xm:sqref>B60</xm:sqref>
        </x14:dataValidation>
        <x14:dataValidation type="list" allowBlank="1" showInputMessage="1" showErrorMessage="1" xr:uid="{85A9CC7E-B553-4B3F-93A2-0940D19C6904}">
          <x14:formula1>
            <xm:f>Operacional!$A$50:$A$51</xm:f>
          </x14:formula1>
          <xm:sqref>B61</xm:sqref>
        </x14:dataValidation>
        <x14:dataValidation type="list" allowBlank="1" showInputMessage="1" showErrorMessage="1" xr:uid="{D231F61E-4159-4FFD-836E-680A01BE0D11}">
          <x14:formula1>
            <xm:f>Operacional!$A$54:$A$55</xm:f>
          </x14:formula1>
          <xm:sqref>B62</xm:sqref>
        </x14:dataValidation>
        <x14:dataValidation type="list" allowBlank="1" showInputMessage="1" showErrorMessage="1" xr:uid="{E4F11E38-CBE8-4409-A81D-112A257B8A98}">
          <x14:formula1>
            <xm:f>Operacional!$A$58:$A$63</xm:f>
          </x14:formula1>
          <xm:sqref>B63</xm:sqref>
        </x14:dataValidation>
        <x14:dataValidation type="list" allowBlank="1" showInputMessage="1" showErrorMessage="1" xr:uid="{E961412C-B09B-4981-90C9-2A8023BC62F8}">
          <x14:formula1>
            <xm:f>Operacional!$A$66:$A$80</xm:f>
          </x14:formula1>
          <xm:sqref>B64</xm:sqref>
        </x14:dataValidation>
        <x14:dataValidation type="list" allowBlank="1" showInputMessage="1" showErrorMessage="1" xr:uid="{E0423CB7-A074-4D18-96C3-1B99E870069C}">
          <x14:formula1>
            <xm:f>Operacional!$A$83:$A$108</xm:f>
          </x14:formula1>
          <xm:sqref>B68</xm:sqref>
        </x14:dataValidation>
        <x14:dataValidation type="list" allowBlank="1" showInputMessage="1" showErrorMessage="1" xr:uid="{384986A0-B74A-4048-A4D2-F52451C75821}">
          <x14:formula1>
            <xm:f>Operacional!$A$111:$A$117</xm:f>
          </x14:formula1>
          <xm:sqref>B101</xm:sqref>
        </x14:dataValidation>
        <x14:dataValidation type="list" allowBlank="1" showInputMessage="1" showErrorMessage="1" xr:uid="{177AC4C7-2283-4347-B86C-C529022E9D47}">
          <x14:formula1>
            <xm:f>Operacional!$A$120:$A$121</xm:f>
          </x14:formula1>
          <xm:sqref>B127</xm:sqref>
        </x14:dataValidation>
        <x14:dataValidation type="list" allowBlank="1" showInputMessage="1" showErrorMessage="1" xr:uid="{86031810-5793-498F-916D-E52C8566100C}">
          <x14:formula1>
            <xm:f>Operacional!$A$124:$A$128</xm:f>
          </x14:formula1>
          <xm:sqref>B134:B135</xm:sqref>
        </x14:dataValidation>
        <x14:dataValidation type="list" allowBlank="1" showInputMessage="1" showErrorMessage="1" xr:uid="{1A8A0408-7194-48C9-823E-8FA70B84BA83}">
          <x14:formula1>
            <xm:f>Operacional!$A$131:$A$133</xm:f>
          </x14:formula1>
          <xm:sqref>B160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DCC4-F288-4F6D-89BA-29061B81FFE7}">
  <dimension ref="A2:B30"/>
  <sheetViews>
    <sheetView workbookViewId="0">
      <selection activeCell="G28" sqref="G28"/>
    </sheetView>
  </sheetViews>
  <sheetFormatPr defaultRowHeight="15" x14ac:dyDescent="0.25"/>
  <cols>
    <col min="1" max="1" width="25.28515625" customWidth="1"/>
    <col min="2" max="2" width="37.42578125" customWidth="1"/>
  </cols>
  <sheetData>
    <row r="2" spans="1:2" x14ac:dyDescent="0.25">
      <c r="A2" s="5" t="s">
        <v>141</v>
      </c>
      <c r="B2" s="5" t="s">
        <v>142</v>
      </c>
    </row>
    <row r="3" spans="1:2" x14ac:dyDescent="0.25">
      <c r="A3" s="6" t="s">
        <v>18</v>
      </c>
      <c r="B3" s="6" t="s">
        <v>138</v>
      </c>
    </row>
    <row r="4" spans="1:2" x14ac:dyDescent="0.25">
      <c r="A4" s="6" t="s">
        <v>19</v>
      </c>
      <c r="B4" s="6" t="s">
        <v>138</v>
      </c>
    </row>
    <row r="5" spans="1:2" x14ac:dyDescent="0.25">
      <c r="A5" s="6" t="s">
        <v>135</v>
      </c>
      <c r="B5" s="6" t="s">
        <v>137</v>
      </c>
    </row>
    <row r="6" spans="1:2" x14ac:dyDescent="0.25">
      <c r="A6" s="6" t="s">
        <v>27</v>
      </c>
      <c r="B6" s="6" t="s">
        <v>137</v>
      </c>
    </row>
    <row r="7" spans="1:2" x14ac:dyDescent="0.25">
      <c r="A7" s="6" t="s">
        <v>28</v>
      </c>
      <c r="B7" s="6" t="s">
        <v>137</v>
      </c>
    </row>
    <row r="8" spans="1:2" x14ac:dyDescent="0.25">
      <c r="A8" s="6" t="s">
        <v>21</v>
      </c>
      <c r="B8" s="6" t="s">
        <v>137</v>
      </c>
    </row>
    <row r="9" spans="1:2" x14ac:dyDescent="0.25">
      <c r="A9" s="6" t="s">
        <v>23</v>
      </c>
      <c r="B9" s="6" t="s">
        <v>140</v>
      </c>
    </row>
    <row r="10" spans="1:2" x14ac:dyDescent="0.25">
      <c r="A10" s="6" t="s">
        <v>29</v>
      </c>
      <c r="B10" s="6" t="s">
        <v>137</v>
      </c>
    </row>
    <row r="11" spans="1:2" x14ac:dyDescent="0.25">
      <c r="A11" s="6" t="s">
        <v>30</v>
      </c>
      <c r="B11" s="6" t="s">
        <v>137</v>
      </c>
    </row>
    <row r="12" spans="1:2" x14ac:dyDescent="0.25">
      <c r="A12" s="6" t="s">
        <v>136</v>
      </c>
      <c r="B12" s="6" t="s">
        <v>138</v>
      </c>
    </row>
    <row r="13" spans="1:2" x14ac:dyDescent="0.25">
      <c r="A13" s="6" t="s">
        <v>43</v>
      </c>
      <c r="B13" s="6" t="s">
        <v>138</v>
      </c>
    </row>
    <row r="14" spans="1:2" x14ac:dyDescent="0.25">
      <c r="A14" s="7" t="s">
        <v>25</v>
      </c>
      <c r="B14" s="6" t="s">
        <v>139</v>
      </c>
    </row>
    <row r="15" spans="1:2" x14ac:dyDescent="0.25">
      <c r="A15" s="6" t="s">
        <v>42</v>
      </c>
      <c r="B15" s="6" t="s">
        <v>138</v>
      </c>
    </row>
    <row r="16" spans="1:2" x14ac:dyDescent="0.25">
      <c r="A16" s="6" t="s">
        <v>45</v>
      </c>
      <c r="B16" s="6" t="s">
        <v>137</v>
      </c>
    </row>
    <row r="17" spans="1:2" x14ac:dyDescent="0.25">
      <c r="A17" s="6" t="s">
        <v>34</v>
      </c>
      <c r="B17" s="6" t="s">
        <v>137</v>
      </c>
    </row>
    <row r="18" spans="1:2" x14ac:dyDescent="0.25">
      <c r="A18" s="6" t="s">
        <v>32</v>
      </c>
      <c r="B18" s="6" t="s">
        <v>137</v>
      </c>
    </row>
    <row r="19" spans="1:2" x14ac:dyDescent="0.25">
      <c r="A19" s="6" t="s">
        <v>33</v>
      </c>
      <c r="B19" s="6" t="s">
        <v>139</v>
      </c>
    </row>
    <row r="20" spans="1:2" x14ac:dyDescent="0.25">
      <c r="A20" s="6" t="s">
        <v>35</v>
      </c>
      <c r="B20" s="6" t="s">
        <v>137</v>
      </c>
    </row>
    <row r="21" spans="1:2" x14ac:dyDescent="0.25">
      <c r="A21" s="6" t="s">
        <v>36</v>
      </c>
      <c r="B21" s="6" t="s">
        <v>137</v>
      </c>
    </row>
    <row r="22" spans="1:2" x14ac:dyDescent="0.25">
      <c r="A22" s="6" t="s">
        <v>37</v>
      </c>
      <c r="B22" s="6" t="s">
        <v>137</v>
      </c>
    </row>
    <row r="23" spans="1:2" x14ac:dyDescent="0.25">
      <c r="A23" s="7" t="s">
        <v>22</v>
      </c>
      <c r="B23" s="6" t="s">
        <v>145</v>
      </c>
    </row>
    <row r="24" spans="1:2" x14ac:dyDescent="0.25">
      <c r="A24" s="7" t="s">
        <v>26</v>
      </c>
      <c r="B24" s="6" t="s">
        <v>140</v>
      </c>
    </row>
    <row r="25" spans="1:2" x14ac:dyDescent="0.25">
      <c r="A25" s="6" t="s">
        <v>137</v>
      </c>
      <c r="B25" s="6" t="s">
        <v>137</v>
      </c>
    </row>
    <row r="26" spans="1:2" x14ac:dyDescent="0.25">
      <c r="A26" s="6" t="s">
        <v>39</v>
      </c>
      <c r="B26" s="6" t="s">
        <v>138</v>
      </c>
    </row>
    <row r="27" spans="1:2" x14ac:dyDescent="0.25">
      <c r="A27" s="6" t="s">
        <v>41</v>
      </c>
      <c r="B27" s="6" t="s">
        <v>139</v>
      </c>
    </row>
    <row r="28" spans="1:2" x14ac:dyDescent="0.25">
      <c r="A28" s="7" t="s">
        <v>24</v>
      </c>
      <c r="B28" s="6" t="s">
        <v>140</v>
      </c>
    </row>
    <row r="29" spans="1:2" x14ac:dyDescent="0.25">
      <c r="A29" s="6" t="s">
        <v>40</v>
      </c>
      <c r="B29" s="6" t="s">
        <v>137</v>
      </c>
    </row>
    <row r="30" spans="1:2" x14ac:dyDescent="0.25">
      <c r="A30" s="6" t="s">
        <v>44</v>
      </c>
      <c r="B30" s="6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EF69-68BE-4BD8-B315-1C344FBDADCD}">
  <dimension ref="A1:A133"/>
  <sheetViews>
    <sheetView topLeftCell="A106" workbookViewId="0">
      <selection activeCell="A130" sqref="A130"/>
    </sheetView>
  </sheetViews>
  <sheetFormatPr defaultRowHeight="15" x14ac:dyDescent="0.25"/>
  <cols>
    <col min="1" max="1" width="87.7109375" customWidth="1"/>
  </cols>
  <sheetData>
    <row r="1" spans="1:1" x14ac:dyDescent="0.25">
      <c r="A1" s="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21</v>
      </c>
    </row>
    <row r="8" spans="1:1" x14ac:dyDescent="0.25">
      <c r="A8" t="s">
        <v>23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43</v>
      </c>
    </row>
    <row r="13" spans="1:1" x14ac:dyDescent="0.25">
      <c r="A13" t="s">
        <v>25</v>
      </c>
    </row>
    <row r="14" spans="1:1" x14ac:dyDescent="0.25">
      <c r="A14" t="s">
        <v>42</v>
      </c>
    </row>
    <row r="15" spans="1:1" x14ac:dyDescent="0.25">
      <c r="A15" t="s">
        <v>45</v>
      </c>
    </row>
    <row r="16" spans="1:1" x14ac:dyDescent="0.25">
      <c r="A16" t="s">
        <v>34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35</v>
      </c>
    </row>
    <row r="20" spans="1:1" x14ac:dyDescent="0.25">
      <c r="A20" t="s">
        <v>36</v>
      </c>
    </row>
    <row r="21" spans="1:1" x14ac:dyDescent="0.25">
      <c r="A21" t="s">
        <v>37</v>
      </c>
    </row>
    <row r="22" spans="1:1" x14ac:dyDescent="0.25">
      <c r="A22" t="s">
        <v>22</v>
      </c>
    </row>
    <row r="23" spans="1:1" x14ac:dyDescent="0.25">
      <c r="A23" t="s">
        <v>26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41</v>
      </c>
    </row>
    <row r="27" spans="1:1" x14ac:dyDescent="0.25">
      <c r="A27" t="s">
        <v>24</v>
      </c>
    </row>
    <row r="28" spans="1:1" x14ac:dyDescent="0.25">
      <c r="A28" t="s">
        <v>40</v>
      </c>
    </row>
    <row r="29" spans="1:1" x14ac:dyDescent="0.25">
      <c r="A29" t="s">
        <v>44</v>
      </c>
    </row>
    <row r="31" spans="1:1" x14ac:dyDescent="0.25">
      <c r="A31" s="1" t="s">
        <v>14</v>
      </c>
    </row>
    <row r="32" spans="1:1" x14ac:dyDescent="0.25">
      <c r="A32" t="s">
        <v>46</v>
      </c>
    </row>
    <row r="33" spans="1:1" x14ac:dyDescent="0.25">
      <c r="A33" t="s">
        <v>47</v>
      </c>
    </row>
    <row r="34" spans="1:1" x14ac:dyDescent="0.25">
      <c r="A34" t="s">
        <v>48</v>
      </c>
    </row>
    <row r="36" spans="1:1" x14ac:dyDescent="0.25">
      <c r="A36" s="1" t="s">
        <v>15</v>
      </c>
    </row>
    <row r="37" spans="1:1" x14ac:dyDescent="0.25">
      <c r="A37" t="s">
        <v>49</v>
      </c>
    </row>
    <row r="38" spans="1:1" x14ac:dyDescent="0.25">
      <c r="A38" t="s">
        <v>50</v>
      </c>
    </row>
    <row r="39" spans="1:1" x14ac:dyDescent="0.25">
      <c r="A39" t="s">
        <v>51</v>
      </c>
    </row>
    <row r="40" spans="1:1" x14ac:dyDescent="0.25">
      <c r="A40" t="s">
        <v>52</v>
      </c>
    </row>
    <row r="41" spans="1:1" x14ac:dyDescent="0.25">
      <c r="A41" t="s">
        <v>53</v>
      </c>
    </row>
    <row r="42" spans="1:1" x14ac:dyDescent="0.25">
      <c r="A42" t="s">
        <v>54</v>
      </c>
    </row>
    <row r="44" spans="1:1" x14ac:dyDescent="0.25">
      <c r="A44" s="1" t="s">
        <v>66</v>
      </c>
    </row>
    <row r="45" spans="1:1" x14ac:dyDescent="0.25">
      <c r="A45" t="s">
        <v>67</v>
      </c>
    </row>
    <row r="46" spans="1:1" x14ac:dyDescent="0.25">
      <c r="A46" t="s">
        <v>68</v>
      </c>
    </row>
    <row r="47" spans="1:1" x14ac:dyDescent="0.25">
      <c r="A47" t="s">
        <v>69</v>
      </c>
    </row>
    <row r="49" spans="1:1" x14ac:dyDescent="0.25">
      <c r="A49" s="1" t="s">
        <v>70</v>
      </c>
    </row>
    <row r="50" spans="1:1" x14ac:dyDescent="0.25">
      <c r="A50" t="s">
        <v>71</v>
      </c>
    </row>
    <row r="51" spans="1:1" x14ac:dyDescent="0.25">
      <c r="A51" t="s">
        <v>72</v>
      </c>
    </row>
    <row r="53" spans="1:1" x14ac:dyDescent="0.25">
      <c r="A53" s="1" t="s">
        <v>73</v>
      </c>
    </row>
    <row r="54" spans="1:1" x14ac:dyDescent="0.25">
      <c r="A54" t="s">
        <v>74</v>
      </c>
    </row>
    <row r="55" spans="1:1" x14ac:dyDescent="0.25">
      <c r="A55" t="s">
        <v>75</v>
      </c>
    </row>
    <row r="57" spans="1:1" x14ac:dyDescent="0.25">
      <c r="A57" s="1" t="s">
        <v>76</v>
      </c>
    </row>
    <row r="58" spans="1:1" x14ac:dyDescent="0.25">
      <c r="A58" t="s">
        <v>77</v>
      </c>
    </row>
    <row r="59" spans="1:1" x14ac:dyDescent="0.25">
      <c r="A59" t="s">
        <v>79</v>
      </c>
    </row>
    <row r="60" spans="1:1" x14ac:dyDescent="0.25">
      <c r="A60" t="s">
        <v>80</v>
      </c>
    </row>
    <row r="61" spans="1:1" x14ac:dyDescent="0.25">
      <c r="A61" t="s">
        <v>81</v>
      </c>
    </row>
    <row r="62" spans="1:1" x14ac:dyDescent="0.25">
      <c r="A62" t="s">
        <v>82</v>
      </c>
    </row>
    <row r="63" spans="1:1" x14ac:dyDescent="0.25">
      <c r="A63" t="s">
        <v>78</v>
      </c>
    </row>
    <row r="65" spans="1:1" x14ac:dyDescent="0.25">
      <c r="A65" s="1" t="s">
        <v>83</v>
      </c>
    </row>
    <row r="66" spans="1:1" x14ac:dyDescent="0.25">
      <c r="A66" t="s">
        <v>86</v>
      </c>
    </row>
    <row r="67" spans="1:1" x14ac:dyDescent="0.25">
      <c r="A67" t="s">
        <v>85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90</v>
      </c>
    </row>
    <row r="72" spans="1:1" x14ac:dyDescent="0.25">
      <c r="A72" t="s">
        <v>91</v>
      </c>
    </row>
    <row r="73" spans="1:1" x14ac:dyDescent="0.25">
      <c r="A73" t="s">
        <v>92</v>
      </c>
    </row>
    <row r="74" spans="1:1" x14ac:dyDescent="0.25">
      <c r="A74" t="s">
        <v>93</v>
      </c>
    </row>
    <row r="75" spans="1:1" x14ac:dyDescent="0.25">
      <c r="A75" t="s">
        <v>94</v>
      </c>
    </row>
    <row r="76" spans="1:1" x14ac:dyDescent="0.25">
      <c r="A76" t="s">
        <v>95</v>
      </c>
    </row>
    <row r="77" spans="1:1" x14ac:dyDescent="0.25">
      <c r="A77" t="s">
        <v>96</v>
      </c>
    </row>
    <row r="78" spans="1:1" x14ac:dyDescent="0.25">
      <c r="A78" t="s">
        <v>97</v>
      </c>
    </row>
    <row r="79" spans="1:1" x14ac:dyDescent="0.25">
      <c r="A79" t="s">
        <v>99</v>
      </c>
    </row>
    <row r="80" spans="1:1" x14ac:dyDescent="0.25">
      <c r="A80" t="s">
        <v>98</v>
      </c>
    </row>
    <row r="82" spans="1:1" x14ac:dyDescent="0.25">
      <c r="A82" s="1" t="s">
        <v>129</v>
      </c>
    </row>
    <row r="83" spans="1:1" x14ac:dyDescent="0.25">
      <c r="A83" s="2" t="s">
        <v>103</v>
      </c>
    </row>
    <row r="84" spans="1:1" x14ac:dyDescent="0.25">
      <c r="A84" s="2" t="s">
        <v>104</v>
      </c>
    </row>
    <row r="85" spans="1:1" x14ac:dyDescent="0.25">
      <c r="A85" s="2" t="s">
        <v>105</v>
      </c>
    </row>
    <row r="86" spans="1:1" x14ac:dyDescent="0.25">
      <c r="A86" s="2" t="s">
        <v>106</v>
      </c>
    </row>
    <row r="87" spans="1:1" x14ac:dyDescent="0.25">
      <c r="A87" s="2" t="s">
        <v>107</v>
      </c>
    </row>
    <row r="88" spans="1:1" x14ac:dyDescent="0.25">
      <c r="A88" s="2" t="s">
        <v>108</v>
      </c>
    </row>
    <row r="89" spans="1:1" x14ac:dyDescent="0.25">
      <c r="A89" s="2" t="s">
        <v>109</v>
      </c>
    </row>
    <row r="90" spans="1:1" x14ac:dyDescent="0.25">
      <c r="A90" s="2" t="s">
        <v>110</v>
      </c>
    </row>
    <row r="91" spans="1:1" x14ac:dyDescent="0.25">
      <c r="A91" s="2" t="s">
        <v>111</v>
      </c>
    </row>
    <row r="92" spans="1:1" x14ac:dyDescent="0.25">
      <c r="A92" s="2" t="s">
        <v>112</v>
      </c>
    </row>
    <row r="93" spans="1:1" x14ac:dyDescent="0.25">
      <c r="A93" s="2" t="s">
        <v>113</v>
      </c>
    </row>
    <row r="94" spans="1:1" x14ac:dyDescent="0.25">
      <c r="A94" s="2" t="s">
        <v>114</v>
      </c>
    </row>
    <row r="95" spans="1:1" x14ac:dyDescent="0.25">
      <c r="A95" s="2" t="s">
        <v>115</v>
      </c>
    </row>
    <row r="96" spans="1:1" x14ac:dyDescent="0.25">
      <c r="A96" s="2" t="s">
        <v>116</v>
      </c>
    </row>
    <row r="97" spans="1:1" x14ac:dyDescent="0.25">
      <c r="A97" s="2" t="s">
        <v>117</v>
      </c>
    </row>
    <row r="98" spans="1:1" x14ac:dyDescent="0.25">
      <c r="A98" s="2" t="s">
        <v>118</v>
      </c>
    </row>
    <row r="99" spans="1:1" x14ac:dyDescent="0.25">
      <c r="A99" s="2" t="s">
        <v>119</v>
      </c>
    </row>
    <row r="100" spans="1:1" x14ac:dyDescent="0.25">
      <c r="A100" s="2" t="s">
        <v>120</v>
      </c>
    </row>
    <row r="101" spans="1:1" x14ac:dyDescent="0.25">
      <c r="A101" s="2" t="s">
        <v>121</v>
      </c>
    </row>
    <row r="102" spans="1:1" x14ac:dyDescent="0.25">
      <c r="A102" s="2" t="s">
        <v>122</v>
      </c>
    </row>
    <row r="103" spans="1:1" x14ac:dyDescent="0.25">
      <c r="A103" s="2" t="s">
        <v>123</v>
      </c>
    </row>
    <row r="104" spans="1:1" x14ac:dyDescent="0.25">
      <c r="A104" s="2" t="s">
        <v>124</v>
      </c>
    </row>
    <row r="105" spans="1:1" x14ac:dyDescent="0.25">
      <c r="A105" s="2" t="s">
        <v>125</v>
      </c>
    </row>
    <row r="106" spans="1:1" x14ac:dyDescent="0.25">
      <c r="A106" s="2" t="s">
        <v>126</v>
      </c>
    </row>
    <row r="107" spans="1:1" x14ac:dyDescent="0.25">
      <c r="A107" s="2" t="s">
        <v>127</v>
      </c>
    </row>
    <row r="108" spans="1:1" x14ac:dyDescent="0.25">
      <c r="A108" s="2" t="s">
        <v>128</v>
      </c>
    </row>
    <row r="110" spans="1:1" x14ac:dyDescent="0.25">
      <c r="A110" s="8" t="s">
        <v>152</v>
      </c>
    </row>
    <row r="111" spans="1:1" x14ac:dyDescent="0.25">
      <c r="A111" s="2" t="s">
        <v>154</v>
      </c>
    </row>
    <row r="112" spans="1:1" x14ac:dyDescent="0.25">
      <c r="A112" s="2" t="s">
        <v>155</v>
      </c>
    </row>
    <row r="113" spans="1:1" x14ac:dyDescent="0.25">
      <c r="A113" s="2" t="s">
        <v>156</v>
      </c>
    </row>
    <row r="114" spans="1:1" x14ac:dyDescent="0.25">
      <c r="A114" s="2" t="s">
        <v>157</v>
      </c>
    </row>
    <row r="115" spans="1:1" x14ac:dyDescent="0.25">
      <c r="A115" s="2" t="s">
        <v>158</v>
      </c>
    </row>
    <row r="116" spans="1:1" x14ac:dyDescent="0.25">
      <c r="A116" s="2" t="s">
        <v>159</v>
      </c>
    </row>
    <row r="117" spans="1:1" x14ac:dyDescent="0.25">
      <c r="A117" s="2" t="s">
        <v>78</v>
      </c>
    </row>
    <row r="119" spans="1:1" x14ac:dyDescent="0.25">
      <c r="A119" s="8" t="s">
        <v>148</v>
      </c>
    </row>
    <row r="120" spans="1:1" x14ac:dyDescent="0.25">
      <c r="A120" s="2" t="s">
        <v>162</v>
      </c>
    </row>
    <row r="121" spans="1:1" x14ac:dyDescent="0.25">
      <c r="A121" s="2" t="s">
        <v>78</v>
      </c>
    </row>
    <row r="123" spans="1:1" x14ac:dyDescent="0.25">
      <c r="A123" s="1" t="s">
        <v>166</v>
      </c>
    </row>
    <row r="124" spans="1:1" x14ac:dyDescent="0.25">
      <c r="A124" t="s">
        <v>167</v>
      </c>
    </row>
    <row r="125" spans="1:1" x14ac:dyDescent="0.25">
      <c r="A125" t="s">
        <v>168</v>
      </c>
    </row>
    <row r="126" spans="1:1" x14ac:dyDescent="0.25">
      <c r="A126" t="s">
        <v>169</v>
      </c>
    </row>
    <row r="127" spans="1:1" x14ac:dyDescent="0.25">
      <c r="A127" t="s">
        <v>170</v>
      </c>
    </row>
    <row r="128" spans="1:1" x14ac:dyDescent="0.25">
      <c r="A128" t="s">
        <v>171</v>
      </c>
    </row>
    <row r="130" spans="1:1" x14ac:dyDescent="0.25">
      <c r="A130" s="1" t="s">
        <v>192</v>
      </c>
    </row>
    <row r="131" spans="1:1" x14ac:dyDescent="0.25">
      <c r="A131" t="s">
        <v>193</v>
      </c>
    </row>
    <row r="132" spans="1:1" x14ac:dyDescent="0.25">
      <c r="A132" t="s">
        <v>194</v>
      </c>
    </row>
    <row r="133" spans="1:1" x14ac:dyDescent="0.25">
      <c r="A133" t="s">
        <v>195</v>
      </c>
    </row>
  </sheetData>
  <sortState xmlns:xlrd2="http://schemas.microsoft.com/office/spreadsheetml/2017/richdata2" ref="A2:A29">
    <sortCondition ref="A3:A29"/>
  </sortState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FICHA</vt:lpstr>
      <vt:lpstr>Região Governo</vt:lpstr>
      <vt:lpstr>Operacional</vt:lpstr>
      <vt:lpstr>FICHA!Area_de_impressao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Nashiro</dc:creator>
  <cp:lastModifiedBy>Gilson Nashiro</cp:lastModifiedBy>
  <dcterms:created xsi:type="dcterms:W3CDTF">2023-11-29T17:01:57Z</dcterms:created>
  <dcterms:modified xsi:type="dcterms:W3CDTF">2024-06-21T14:54:39Z</dcterms:modified>
</cp:coreProperties>
</file>